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192.168.0.230\Share\※※　ジェイシーサプライ　フォルダ\ＬＡＮＤＩＳＫ\★ひな形（保証書・出荷証明書）\"/>
    </mc:Choice>
  </mc:AlternateContent>
  <xr:revisionPtr revIDLastSave="0" documentId="8_{4BED969A-DC01-462B-9D77-B7ABAFA9C52B}" xr6:coauthVersionLast="47" xr6:coauthVersionMax="47" xr10:uidLastSave="{00000000-0000-0000-0000-000000000000}"/>
  <bookViews>
    <workbookView xWindow="-120" yWindow="-120" windowWidth="19440" windowHeight="14880" xr2:uid="{2D9E1276-5215-43E1-A93A-906BF3683BAC}"/>
  </bookViews>
  <sheets>
    <sheet name="入力" sheetId="1" r:id="rId1"/>
    <sheet name="保証書" sheetId="2" r:id="rId2"/>
    <sheet name="チェックリスト" sheetId="3" state="hidden" r:id="rId3"/>
    <sheet name="念書"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31" i="2" l="1"/>
  <c r="AJ31" i="2"/>
  <c r="AO31" i="2" s="1"/>
  <c r="H31" i="2"/>
  <c r="M31" i="2" s="1"/>
  <c r="N31" i="2" l="1"/>
  <c r="Z68" i="2"/>
  <c r="Z69" i="2"/>
  <c r="AJ47" i="2" l="1"/>
  <c r="AJ52" i="2"/>
  <c r="AJ44" i="2" l="1"/>
  <c r="AV2" i="2"/>
  <c r="U2" i="2"/>
  <c r="AS28" i="2"/>
  <c r="AS27" i="2"/>
  <c r="Q28" i="2"/>
  <c r="Q27" i="2"/>
  <c r="AC6" i="2"/>
  <c r="A9" i="2"/>
  <c r="AY40" i="2"/>
  <c r="AI29" i="2"/>
  <c r="G29" i="2"/>
  <c r="AJ45" i="2"/>
  <c r="AK8" i="2"/>
  <c r="AK9" i="2"/>
  <c r="AK12" i="2"/>
  <c r="AK11" i="2"/>
  <c r="I12" i="2"/>
  <c r="I11" i="2"/>
  <c r="AL3" i="2" l="1"/>
  <c r="J6" i="2"/>
  <c r="AC5" i="2" l="1"/>
  <c r="G30" i="2"/>
  <c r="Z76" i="2"/>
  <c r="Z75" i="2"/>
  <c r="Z74" i="2"/>
  <c r="Z73" i="2"/>
  <c r="Z72" i="2"/>
  <c r="Z71" i="2"/>
  <c r="Z70" i="2"/>
  <c r="Z67" i="2"/>
  <c r="Z66" i="2"/>
  <c r="Z65" i="2"/>
  <c r="Z64" i="2"/>
  <c r="Z63" i="2"/>
  <c r="H62" i="2"/>
  <c r="R61" i="2"/>
  <c r="H61" i="2"/>
  <c r="R60" i="2"/>
  <c r="H60" i="2"/>
  <c r="H59" i="2"/>
  <c r="H58" i="2"/>
  <c r="H57" i="2"/>
  <c r="H56" i="2"/>
  <c r="H55" i="2"/>
  <c r="H54" i="2"/>
  <c r="H53" i="2"/>
  <c r="H52" i="2"/>
  <c r="Y51" i="2"/>
  <c r="O51" i="2"/>
  <c r="J51" i="2"/>
  <c r="H50" i="2"/>
  <c r="H49" i="2"/>
  <c r="H48" i="2"/>
  <c r="H47" i="2"/>
  <c r="H46" i="2"/>
  <c r="H45" i="2"/>
  <c r="H44" i="2"/>
  <c r="H43" i="2"/>
  <c r="H42" i="2"/>
  <c r="H41" i="2"/>
  <c r="H40" i="2"/>
  <c r="H39" i="2"/>
  <c r="AG31" i="2"/>
  <c r="AI30" i="2"/>
  <c r="AM28" i="2"/>
  <c r="AM27" i="2"/>
  <c r="AI26" i="2"/>
  <c r="AI25" i="2"/>
  <c r="A8" i="2" l="1"/>
  <c r="G26" i="2"/>
  <c r="G25" i="2"/>
  <c r="E31" i="2"/>
  <c r="K28" i="2"/>
  <c r="K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Higashide, Kazuhisa</author>
  </authors>
  <commentList>
    <comment ref="V1" authorId="0" shapeId="0" xr:uid="{161CC269-D0AF-4D2F-8CED-698F5F79F07D}">
      <text>
        <r>
          <rPr>
            <b/>
            <sz val="9"/>
            <color indexed="81"/>
            <rFont val="ＭＳ Ｐゴシック"/>
            <family val="3"/>
            <charset val="128"/>
          </rPr>
          <t>モメンティブ入力</t>
        </r>
      </text>
    </comment>
    <comment ref="AW1" authorId="0" shapeId="0" xr:uid="{F6050619-8F63-4717-8373-8828B142577D}">
      <text>
        <r>
          <rPr>
            <b/>
            <sz val="9"/>
            <color indexed="81"/>
            <rFont val="ＭＳ Ｐゴシック"/>
            <family val="3"/>
            <charset val="128"/>
          </rPr>
          <t>モメンティブ入力</t>
        </r>
      </text>
    </comment>
  </commentList>
</comments>
</file>

<file path=xl/sharedStrings.xml><?xml version="1.0" encoding="utf-8"?>
<sst xmlns="http://schemas.openxmlformats.org/spreadsheetml/2006/main" count="258" uniqueCount="182">
  <si>
    <t>物件</t>
    <rPh sb="0" eb="2">
      <t>ブッケン</t>
    </rPh>
    <phoneticPr fontId="1"/>
  </si>
  <si>
    <t>所在地</t>
    <rPh sb="0" eb="3">
      <t>ショザイチ</t>
    </rPh>
    <phoneticPr fontId="1"/>
  </si>
  <si>
    <t>現場（工事）名</t>
    <rPh sb="0" eb="2">
      <t>ゲンバ</t>
    </rPh>
    <rPh sb="3" eb="5">
      <t>コウジ</t>
    </rPh>
    <rPh sb="6" eb="7">
      <t>メイ</t>
    </rPh>
    <phoneticPr fontId="1"/>
  </si>
  <si>
    <t>施主（発注者）</t>
    <rPh sb="0" eb="2">
      <t>セシュ</t>
    </rPh>
    <rPh sb="3" eb="6">
      <t>ハッチュウシャ</t>
    </rPh>
    <phoneticPr fontId="1"/>
  </si>
  <si>
    <t>設計会社</t>
    <rPh sb="0" eb="2">
      <t>セッケイ</t>
    </rPh>
    <rPh sb="2" eb="4">
      <t>ガイシャ</t>
    </rPh>
    <phoneticPr fontId="1"/>
  </si>
  <si>
    <t>元請会社（ゼネコン）</t>
    <rPh sb="0" eb="2">
      <t>モトウ</t>
    </rPh>
    <rPh sb="2" eb="4">
      <t>ガイシャ</t>
    </rPh>
    <phoneticPr fontId="1"/>
  </si>
  <si>
    <t>施工会社（工事店）</t>
    <rPh sb="0" eb="2">
      <t>セコウ</t>
    </rPh>
    <rPh sb="2" eb="4">
      <t>ガイシャ</t>
    </rPh>
    <rPh sb="5" eb="7">
      <t>コウジ</t>
    </rPh>
    <rPh sb="7" eb="8">
      <t>テン</t>
    </rPh>
    <phoneticPr fontId="1"/>
  </si>
  <si>
    <t>工事規模</t>
    <rPh sb="0" eb="2">
      <t>コウジ</t>
    </rPh>
    <rPh sb="2" eb="4">
      <t>キボ</t>
    </rPh>
    <phoneticPr fontId="1"/>
  </si>
  <si>
    <t>階数</t>
    <rPh sb="0" eb="2">
      <t>カイスウ</t>
    </rPh>
    <phoneticPr fontId="1"/>
  </si>
  <si>
    <t>床面積</t>
    <rPh sb="0" eb="3">
      <t>ユカメンセキ</t>
    </rPh>
    <phoneticPr fontId="1"/>
  </si>
  <si>
    <t>シーリング施工面積</t>
    <rPh sb="5" eb="7">
      <t>セコウ</t>
    </rPh>
    <rPh sb="7" eb="9">
      <t>メンセキ</t>
    </rPh>
    <phoneticPr fontId="1"/>
  </si>
  <si>
    <t>種類</t>
    <rPh sb="0" eb="2">
      <t>シュルイ</t>
    </rPh>
    <phoneticPr fontId="1"/>
  </si>
  <si>
    <t>施工箇所</t>
    <rPh sb="0" eb="1">
      <t>シ</t>
    </rPh>
    <rPh sb="1" eb="2">
      <t>コウ</t>
    </rPh>
    <rPh sb="2" eb="4">
      <t>カショ</t>
    </rPh>
    <phoneticPr fontId="1"/>
  </si>
  <si>
    <t>被着体</t>
    <rPh sb="0" eb="3">
      <t>ヒチャクタイ</t>
    </rPh>
    <phoneticPr fontId="1"/>
  </si>
  <si>
    <t>目地形状</t>
    <rPh sb="0" eb="2">
      <t>メジ</t>
    </rPh>
    <rPh sb="2" eb="4">
      <t>ケイジョウ</t>
    </rPh>
    <phoneticPr fontId="1"/>
  </si>
  <si>
    <t>使用材料</t>
    <rPh sb="0" eb="2">
      <t>シヨウ</t>
    </rPh>
    <rPh sb="2" eb="4">
      <t>ザイリョウ</t>
    </rPh>
    <phoneticPr fontId="1"/>
  </si>
  <si>
    <t>建物種類</t>
    <rPh sb="0" eb="2">
      <t>タテモノ</t>
    </rPh>
    <rPh sb="2" eb="4">
      <t>シュルイ</t>
    </rPh>
    <phoneticPr fontId="1"/>
  </si>
  <si>
    <t>ﾌﾟﾗｲﾏｰ</t>
    <phoneticPr fontId="1"/>
  </si>
  <si>
    <t>使用数量</t>
    <rPh sb="0" eb="2">
      <t>シヨウ</t>
    </rPh>
    <rPh sb="2" eb="4">
      <t>スウリョウ</t>
    </rPh>
    <phoneticPr fontId="1"/>
  </si>
  <si>
    <t>施工期間</t>
    <rPh sb="0" eb="2">
      <t>セコウ</t>
    </rPh>
    <rPh sb="2" eb="4">
      <t>キカン</t>
    </rPh>
    <phoneticPr fontId="1"/>
  </si>
  <si>
    <t>保証期間</t>
    <rPh sb="0" eb="2">
      <t>ホショウ</t>
    </rPh>
    <rPh sb="2" eb="4">
      <t>キカン</t>
    </rPh>
    <phoneticPr fontId="1"/>
  </si>
  <si>
    <t>開始日</t>
    <rPh sb="0" eb="2">
      <t>カイシ</t>
    </rPh>
    <rPh sb="2" eb="3">
      <t>ヒ</t>
    </rPh>
    <phoneticPr fontId="1"/>
  </si>
  <si>
    <t>完了日</t>
    <rPh sb="0" eb="2">
      <t>カンリョウ</t>
    </rPh>
    <rPh sb="2" eb="3">
      <t>ヒ</t>
    </rPh>
    <phoneticPr fontId="1"/>
  </si>
  <si>
    <t>年間</t>
    <rPh sb="0" eb="2">
      <t>ネンカン</t>
    </rPh>
    <phoneticPr fontId="1"/>
  </si>
  <si>
    <t>施工前管理</t>
    <rPh sb="0" eb="2">
      <t>セコウ</t>
    </rPh>
    <rPh sb="2" eb="3">
      <t>マエ</t>
    </rPh>
    <rPh sb="3" eb="5">
      <t>カンリ</t>
    </rPh>
    <phoneticPr fontId="1"/>
  </si>
  <si>
    <t>保証書発行について事前に関係部署と打ち合わせを行ったか？</t>
    <rPh sb="0" eb="3">
      <t>ホショウショ</t>
    </rPh>
    <rPh sb="3" eb="5">
      <t>ハッコウ</t>
    </rPh>
    <rPh sb="9" eb="11">
      <t>ジゼン</t>
    </rPh>
    <rPh sb="12" eb="14">
      <t>カンケイ</t>
    </rPh>
    <rPh sb="14" eb="16">
      <t>ブショ</t>
    </rPh>
    <rPh sb="17" eb="18">
      <t>ウ</t>
    </rPh>
    <rPh sb="19" eb="20">
      <t>ア</t>
    </rPh>
    <rPh sb="23" eb="24">
      <t>オコナ</t>
    </rPh>
    <phoneticPr fontId="1"/>
  </si>
  <si>
    <t>施工要領書を作成したか？</t>
    <rPh sb="0" eb="2">
      <t>セコウ</t>
    </rPh>
    <rPh sb="2" eb="4">
      <t>ヨウリョウ</t>
    </rPh>
    <rPh sb="4" eb="5">
      <t>ショ</t>
    </rPh>
    <rPh sb="6" eb="8">
      <t>サクセイ</t>
    </rPh>
    <phoneticPr fontId="1"/>
  </si>
  <si>
    <t>目地形状（幅、深さ）は設計図面通りか？</t>
    <rPh sb="0" eb="2">
      <t>メジ</t>
    </rPh>
    <rPh sb="2" eb="4">
      <t>ケイジョウ</t>
    </rPh>
    <rPh sb="5" eb="6">
      <t>ハバ</t>
    </rPh>
    <rPh sb="7" eb="8">
      <t>フカ</t>
    </rPh>
    <rPh sb="11" eb="13">
      <t>セッケイ</t>
    </rPh>
    <rPh sb="13" eb="15">
      <t>ズメン</t>
    </rPh>
    <rPh sb="15" eb="16">
      <t>ドオ</t>
    </rPh>
    <phoneticPr fontId="1"/>
  </si>
  <si>
    <t>下地、目地確認</t>
    <rPh sb="0" eb="2">
      <t>シタジ</t>
    </rPh>
    <rPh sb="3" eb="5">
      <t>メジ</t>
    </rPh>
    <rPh sb="5" eb="7">
      <t>カクニン</t>
    </rPh>
    <phoneticPr fontId="1"/>
  </si>
  <si>
    <t>気象条件</t>
    <rPh sb="0" eb="2">
      <t>キショウ</t>
    </rPh>
    <rPh sb="2" eb="4">
      <t>ジョウケン</t>
    </rPh>
    <phoneticPr fontId="1"/>
  </si>
  <si>
    <t>施工時は気温5℃以上、湿度８５％以下になっているか？</t>
    <rPh sb="0" eb="2">
      <t>セコウ</t>
    </rPh>
    <rPh sb="2" eb="3">
      <t>ジ</t>
    </rPh>
    <rPh sb="4" eb="6">
      <t>キオン</t>
    </rPh>
    <rPh sb="7" eb="10">
      <t>ドイジョウ</t>
    </rPh>
    <rPh sb="11" eb="13">
      <t>シツド</t>
    </rPh>
    <rPh sb="16" eb="18">
      <t>イカ</t>
    </rPh>
    <phoneticPr fontId="1"/>
  </si>
  <si>
    <t>汚れはないか、乾燥しているか？</t>
    <rPh sb="0" eb="1">
      <t>ヨゴ</t>
    </rPh>
    <rPh sb="7" eb="9">
      <t>カンソウ</t>
    </rPh>
    <phoneticPr fontId="1"/>
  </si>
  <si>
    <t>バックアップ材</t>
    <rPh sb="6" eb="7">
      <t>ザイ</t>
    </rPh>
    <phoneticPr fontId="1"/>
  </si>
  <si>
    <t>充填時の目地幅、深さは均一で適正か？</t>
    <rPh sb="0" eb="2">
      <t>ジュウテン</t>
    </rPh>
    <rPh sb="2" eb="3">
      <t>ジ</t>
    </rPh>
    <rPh sb="4" eb="6">
      <t>メジ</t>
    </rPh>
    <rPh sb="6" eb="7">
      <t>ハバ</t>
    </rPh>
    <rPh sb="8" eb="9">
      <t>フカ</t>
    </rPh>
    <rPh sb="11" eb="13">
      <t>キンイツ</t>
    </rPh>
    <rPh sb="14" eb="16">
      <t>テキセイ</t>
    </rPh>
    <phoneticPr fontId="1"/>
  </si>
  <si>
    <t>指定のプライマーの塗布を行ったか？</t>
    <rPh sb="0" eb="2">
      <t>シテイ</t>
    </rPh>
    <rPh sb="9" eb="11">
      <t>トフ</t>
    </rPh>
    <rPh sb="12" eb="13">
      <t>オコナ</t>
    </rPh>
    <phoneticPr fontId="1"/>
  </si>
  <si>
    <t>基材硬化剤の混合</t>
    <rPh sb="0" eb="2">
      <t>キザイ</t>
    </rPh>
    <rPh sb="2" eb="4">
      <t>コウカ</t>
    </rPh>
    <rPh sb="4" eb="5">
      <t>ザイ</t>
    </rPh>
    <rPh sb="6" eb="8">
      <t>コンゴウ</t>
    </rPh>
    <phoneticPr fontId="1"/>
  </si>
  <si>
    <t>指定の混合機を使用したか？かき落としを行ったか？</t>
    <rPh sb="0" eb="2">
      <t>シテイ</t>
    </rPh>
    <rPh sb="3" eb="5">
      <t>コンゴウ</t>
    </rPh>
    <rPh sb="5" eb="6">
      <t>キ</t>
    </rPh>
    <rPh sb="7" eb="9">
      <t>シヨウ</t>
    </rPh>
    <rPh sb="15" eb="16">
      <t>オ</t>
    </rPh>
    <rPh sb="19" eb="20">
      <t>オコナ</t>
    </rPh>
    <phoneticPr fontId="1"/>
  </si>
  <si>
    <t>シーリング材の充填</t>
    <rPh sb="5" eb="6">
      <t>ザイ</t>
    </rPh>
    <rPh sb="7" eb="9">
      <t>ジュウテン</t>
    </rPh>
    <phoneticPr fontId="1"/>
  </si>
  <si>
    <t>空気の巻き込は無いか？必要量が十分に充填されているか？</t>
    <rPh sb="0" eb="2">
      <t>クウキ</t>
    </rPh>
    <rPh sb="3" eb="4">
      <t>マ</t>
    </rPh>
    <rPh sb="5" eb="6">
      <t>コミ</t>
    </rPh>
    <rPh sb="7" eb="8">
      <t>ナ</t>
    </rPh>
    <rPh sb="11" eb="13">
      <t>ヒツヨウ</t>
    </rPh>
    <rPh sb="13" eb="14">
      <t>リョウ</t>
    </rPh>
    <rPh sb="15" eb="17">
      <t>ジュウブン</t>
    </rPh>
    <rPh sb="18" eb="20">
      <t>ジュウテン</t>
    </rPh>
    <phoneticPr fontId="1"/>
  </si>
  <si>
    <t>ヘラ仕上げ</t>
    <rPh sb="2" eb="4">
      <t>シア</t>
    </rPh>
    <phoneticPr fontId="1"/>
  </si>
  <si>
    <t>ヘラ押えを十分に行ったか？仕上がりの悪いところはないか？</t>
    <rPh sb="2" eb="3">
      <t>オサ</t>
    </rPh>
    <rPh sb="5" eb="7">
      <t>ジュウブン</t>
    </rPh>
    <rPh sb="8" eb="9">
      <t>オコナ</t>
    </rPh>
    <rPh sb="13" eb="15">
      <t>シア</t>
    </rPh>
    <rPh sb="18" eb="19">
      <t>ワル</t>
    </rPh>
    <phoneticPr fontId="1"/>
  </si>
  <si>
    <t>マスキングテープの除去</t>
    <rPh sb="9" eb="11">
      <t>ジョキョ</t>
    </rPh>
    <phoneticPr fontId="1"/>
  </si>
  <si>
    <t>仕上げ後直ちに除去を行ったか？</t>
    <rPh sb="0" eb="2">
      <t>シア</t>
    </rPh>
    <rPh sb="3" eb="4">
      <t>ゴ</t>
    </rPh>
    <rPh sb="4" eb="5">
      <t>タダ</t>
    </rPh>
    <rPh sb="7" eb="9">
      <t>ジョキョ</t>
    </rPh>
    <rPh sb="10" eb="11">
      <t>オコナ</t>
    </rPh>
    <phoneticPr fontId="1"/>
  </si>
  <si>
    <t>目地清掃</t>
    <rPh sb="0" eb="2">
      <t>メジ</t>
    </rPh>
    <rPh sb="2" eb="4">
      <t>セイソウ</t>
    </rPh>
    <phoneticPr fontId="1"/>
  </si>
  <si>
    <t>仕上げ確認</t>
    <rPh sb="0" eb="2">
      <t>シア</t>
    </rPh>
    <rPh sb="3" eb="5">
      <t>カクニン</t>
    </rPh>
    <phoneticPr fontId="1"/>
  </si>
  <si>
    <t>シーリング材による目地周辺部、作業場周辺の汚れは無いか？</t>
    <rPh sb="5" eb="6">
      <t>ザイ</t>
    </rPh>
    <rPh sb="9" eb="11">
      <t>メジ</t>
    </rPh>
    <rPh sb="11" eb="13">
      <t>シュウヘン</t>
    </rPh>
    <rPh sb="13" eb="14">
      <t>ブ</t>
    </rPh>
    <rPh sb="15" eb="17">
      <t>サギョウ</t>
    </rPh>
    <rPh sb="17" eb="18">
      <t>バ</t>
    </rPh>
    <rPh sb="18" eb="20">
      <t>シュウヘン</t>
    </rPh>
    <rPh sb="21" eb="22">
      <t>ヨゴ</t>
    </rPh>
    <rPh sb="24" eb="25">
      <t>ナ</t>
    </rPh>
    <phoneticPr fontId="1"/>
  </si>
  <si>
    <t>養生後検査</t>
    <rPh sb="0" eb="2">
      <t>ヨウジョウ</t>
    </rPh>
    <rPh sb="2" eb="3">
      <t>ゴ</t>
    </rPh>
    <rPh sb="3" eb="5">
      <t>ケンサ</t>
    </rPh>
    <phoneticPr fontId="1"/>
  </si>
  <si>
    <t>完全硬化しているか？</t>
    <rPh sb="0" eb="2">
      <t>カンゼン</t>
    </rPh>
    <rPh sb="2" eb="4">
      <t>コウカ</t>
    </rPh>
    <phoneticPr fontId="1"/>
  </si>
  <si>
    <t>接着不良個所は無いか？</t>
    <rPh sb="0" eb="2">
      <t>セッチャク</t>
    </rPh>
    <rPh sb="2" eb="4">
      <t>フリョウ</t>
    </rPh>
    <rPh sb="4" eb="6">
      <t>カショ</t>
    </rPh>
    <rPh sb="7" eb="8">
      <t>ナ</t>
    </rPh>
    <phoneticPr fontId="1"/>
  </si>
  <si>
    <t>第</t>
    <rPh sb="0" eb="1">
      <t>ダイ</t>
    </rPh>
    <phoneticPr fontId="1"/>
  </si>
  <si>
    <t>号</t>
    <rPh sb="0" eb="1">
      <t>ゴウ</t>
    </rPh>
    <phoneticPr fontId="1"/>
  </si>
  <si>
    <t>甲：シーリング施工業者</t>
    <rPh sb="0" eb="1">
      <t>コウ</t>
    </rPh>
    <rPh sb="7" eb="9">
      <t>セコウ</t>
    </rPh>
    <rPh sb="9" eb="11">
      <t>ギョウシャ</t>
    </rPh>
    <phoneticPr fontId="1"/>
  </si>
  <si>
    <t>乙：材料製造業者</t>
    <rPh sb="0" eb="1">
      <t>オツ</t>
    </rPh>
    <rPh sb="2" eb="4">
      <t>ザイリョウ</t>
    </rPh>
    <rPh sb="4" eb="6">
      <t>セイゾウ</t>
    </rPh>
    <rPh sb="6" eb="8">
      <t>ギョウシャ</t>
    </rPh>
    <phoneticPr fontId="1"/>
  </si>
  <si>
    <t>東京都港区赤坂５丁目２番２０号</t>
    <rPh sb="0" eb="3">
      <t>トウキョウト</t>
    </rPh>
    <rPh sb="3" eb="5">
      <t>ミナトク</t>
    </rPh>
    <rPh sb="5" eb="7">
      <t>アカサカ</t>
    </rPh>
    <rPh sb="8" eb="10">
      <t>チョウメ</t>
    </rPh>
    <rPh sb="11" eb="12">
      <t>バン</t>
    </rPh>
    <rPh sb="14" eb="15">
      <t>ゴウ</t>
    </rPh>
    <phoneticPr fontId="1"/>
  </si>
  <si>
    <t>モメンティブ・パフォーマンス・マテリアルズ・ジャパン合同会社</t>
    <rPh sb="26" eb="28">
      <t>ゴウドウ</t>
    </rPh>
    <rPh sb="28" eb="30">
      <t>ガイシャ</t>
    </rPh>
    <phoneticPr fontId="1"/>
  </si>
  <si>
    <t>記</t>
    <rPh sb="0" eb="1">
      <t>キ</t>
    </rPh>
    <phoneticPr fontId="1"/>
  </si>
  <si>
    <t>１）</t>
    <phoneticPr fontId="1"/>
  </si>
  <si>
    <t>工事内容</t>
    <rPh sb="0" eb="2">
      <t>コウジ</t>
    </rPh>
    <rPh sb="2" eb="4">
      <t>ナイヨウ</t>
    </rPh>
    <phoneticPr fontId="1"/>
  </si>
  <si>
    <t>１－１</t>
    <phoneticPr fontId="1"/>
  </si>
  <si>
    <t>工事名</t>
    <rPh sb="0" eb="2">
      <t>コウジ</t>
    </rPh>
    <rPh sb="2" eb="3">
      <t>メイ</t>
    </rPh>
    <phoneticPr fontId="1"/>
  </si>
  <si>
    <t>１－２</t>
    <phoneticPr fontId="1"/>
  </si>
  <si>
    <t>１－３</t>
    <phoneticPr fontId="1"/>
  </si>
  <si>
    <t>シーリング材：</t>
    <rPh sb="5" eb="6">
      <t>ザイ</t>
    </rPh>
    <phoneticPr fontId="1"/>
  </si>
  <si>
    <t>プライマー　：</t>
    <phoneticPr fontId="1"/>
  </si>
  <si>
    <t>１－４</t>
    <phoneticPr fontId="1"/>
  </si>
  <si>
    <t>施工箇所</t>
    <rPh sb="0" eb="2">
      <t>セコウ</t>
    </rPh>
    <rPh sb="2" eb="4">
      <t>カショ</t>
    </rPh>
    <phoneticPr fontId="1"/>
  </si>
  <si>
    <t>１－５</t>
    <phoneticPr fontId="1"/>
  </si>
  <si>
    <t>施工完了日</t>
    <rPh sb="0" eb="2">
      <t>セコウ</t>
    </rPh>
    <rPh sb="2" eb="5">
      <t>カンリョウビ</t>
    </rPh>
    <phoneticPr fontId="1"/>
  </si>
  <si>
    <t>２）</t>
    <phoneticPr fontId="1"/>
  </si>
  <si>
    <t>３）</t>
    <phoneticPr fontId="1"/>
  </si>
  <si>
    <t>甲社と乙社の責任分担</t>
    <rPh sb="0" eb="1">
      <t>コウ</t>
    </rPh>
    <rPh sb="1" eb="2">
      <t>シャ</t>
    </rPh>
    <rPh sb="3" eb="4">
      <t>オツ</t>
    </rPh>
    <rPh sb="4" eb="5">
      <t>シャ</t>
    </rPh>
    <rPh sb="6" eb="8">
      <t>セキニン</t>
    </rPh>
    <rPh sb="8" eb="10">
      <t>ブンタン</t>
    </rPh>
    <phoneticPr fontId="1"/>
  </si>
  <si>
    <t>イ）</t>
    <phoneticPr fontId="1"/>
  </si>
  <si>
    <t>ロ）</t>
    <phoneticPr fontId="1"/>
  </si>
  <si>
    <t>以上</t>
    <rPh sb="0" eb="2">
      <t>イジョウ</t>
    </rPh>
    <phoneticPr fontId="1"/>
  </si>
  <si>
    <t>選択項目</t>
    <rPh sb="0" eb="2">
      <t>センタク</t>
    </rPh>
    <rPh sb="2" eb="4">
      <t>コウモク</t>
    </rPh>
    <phoneticPr fontId="1"/>
  </si>
  <si>
    <t>インプット項目</t>
    <rPh sb="5" eb="7">
      <t>コウモク</t>
    </rPh>
    <phoneticPr fontId="1"/>
  </si>
  <si>
    <t>施工業者住所</t>
    <rPh sb="0" eb="2">
      <t>セコウ</t>
    </rPh>
    <rPh sb="2" eb="4">
      <t>ギョウシャ</t>
    </rPh>
    <rPh sb="4" eb="6">
      <t>ジュウショ</t>
    </rPh>
    <phoneticPr fontId="1"/>
  </si>
  <si>
    <t>トスシール現場確認チェックリスト</t>
    <rPh sb="5" eb="7">
      <t>ゲンバ</t>
    </rPh>
    <rPh sb="7" eb="9">
      <t>カクニン</t>
    </rPh>
    <phoneticPr fontId="1"/>
  </si>
  <si>
    <t>物件名</t>
    <rPh sb="0" eb="2">
      <t>ブッケン</t>
    </rPh>
    <rPh sb="2" eb="3">
      <t>メイ</t>
    </rPh>
    <phoneticPr fontId="1"/>
  </si>
  <si>
    <t>物件所在地</t>
    <rPh sb="0" eb="2">
      <t>ブッケン</t>
    </rPh>
    <rPh sb="2" eb="5">
      <t>ショザイチ</t>
    </rPh>
    <phoneticPr fontId="1"/>
  </si>
  <si>
    <t>施主</t>
    <rPh sb="0" eb="2">
      <t>セシュ</t>
    </rPh>
    <phoneticPr fontId="1"/>
  </si>
  <si>
    <t>ゼネコン</t>
    <phoneticPr fontId="1"/>
  </si>
  <si>
    <t>施工店</t>
    <rPh sb="0" eb="2">
      <t>セコウ</t>
    </rPh>
    <rPh sb="2" eb="3">
      <t>テン</t>
    </rPh>
    <phoneticPr fontId="1"/>
  </si>
  <si>
    <t>地上</t>
    <rPh sb="0" eb="2">
      <t>チジョウ</t>
    </rPh>
    <phoneticPr fontId="1"/>
  </si>
  <si>
    <t>階</t>
    <rPh sb="0" eb="1">
      <t>カイ</t>
    </rPh>
    <phoneticPr fontId="1"/>
  </si>
  <si>
    <t>㎡</t>
    <phoneticPr fontId="1"/>
  </si>
  <si>
    <t>使用ｼｰﾘﾝｸﾞ材</t>
    <rPh sb="0" eb="2">
      <t>シヨウ</t>
    </rPh>
    <rPh sb="8" eb="9">
      <t>ザイ</t>
    </rPh>
    <phoneticPr fontId="1"/>
  </si>
  <si>
    <t>使用ﾌﾟﾗｲﾏｰ</t>
    <rPh sb="0" eb="2">
      <t>シヨウ</t>
    </rPh>
    <phoneticPr fontId="1"/>
  </si>
  <si>
    <t>ｼｰﾘﾝｸﾞ材使用数量</t>
    <rPh sb="6" eb="7">
      <t>ザイ</t>
    </rPh>
    <rPh sb="7" eb="9">
      <t>シヨウ</t>
    </rPh>
    <rPh sb="9" eb="11">
      <t>スウリョウ</t>
    </rPh>
    <phoneticPr fontId="1"/>
  </si>
  <si>
    <t>ﾌﾟﾗｲﾏｰ使用数量</t>
    <rPh sb="6" eb="8">
      <t>シヨウ</t>
    </rPh>
    <rPh sb="8" eb="10">
      <t>スウリョウ</t>
    </rPh>
    <phoneticPr fontId="1"/>
  </si>
  <si>
    <t>保証年限</t>
    <rPh sb="0" eb="2">
      <t>ホショウ</t>
    </rPh>
    <rPh sb="2" eb="4">
      <t>ネンゲン</t>
    </rPh>
    <phoneticPr fontId="1"/>
  </si>
  <si>
    <t>ﾏｽｷﾝｸﾞﾃｰﾌﾟの除去</t>
    <rPh sb="11" eb="13">
      <t>ジョキョ</t>
    </rPh>
    <phoneticPr fontId="1"/>
  </si>
  <si>
    <t>保証書発行には、下記全ての項目インプット及び選択し申請いただく必要がございます。</t>
    <rPh sb="0" eb="3">
      <t>ホショウショ</t>
    </rPh>
    <rPh sb="3" eb="5">
      <t>ハッコウ</t>
    </rPh>
    <rPh sb="8" eb="10">
      <t>カキ</t>
    </rPh>
    <rPh sb="10" eb="11">
      <t>スベ</t>
    </rPh>
    <rPh sb="13" eb="15">
      <t>コウモク</t>
    </rPh>
    <rPh sb="20" eb="21">
      <t>オヨ</t>
    </rPh>
    <rPh sb="22" eb="24">
      <t>センタク</t>
    </rPh>
    <rPh sb="25" eb="27">
      <t>シンセイ</t>
    </rPh>
    <rPh sb="31" eb="33">
      <t>ヒツヨウ</t>
    </rPh>
    <phoneticPr fontId="1"/>
  </si>
  <si>
    <t>依頼元（会社名担当）</t>
    <rPh sb="0" eb="2">
      <t>イライ</t>
    </rPh>
    <rPh sb="2" eb="3">
      <t>モト</t>
    </rPh>
    <rPh sb="4" eb="7">
      <t>カイシャメイ</t>
    </rPh>
    <rPh sb="7" eb="9">
      <t>タントウ</t>
    </rPh>
    <phoneticPr fontId="1"/>
  </si>
  <si>
    <t>依頼元メールアドレス</t>
    <rPh sb="0" eb="2">
      <t>イライ</t>
    </rPh>
    <rPh sb="2" eb="3">
      <t>モト</t>
    </rPh>
    <phoneticPr fontId="1"/>
  </si>
  <si>
    <t>依頼元連絡先</t>
    <rPh sb="0" eb="2">
      <t>イライ</t>
    </rPh>
    <rPh sb="2" eb="3">
      <t>モト</t>
    </rPh>
    <rPh sb="3" eb="6">
      <t>レンラクサキ</t>
    </rPh>
    <phoneticPr fontId="1"/>
  </si>
  <si>
    <t>依頼元（会社名担当）</t>
    <rPh sb="0" eb="2">
      <t>イライ</t>
    </rPh>
    <rPh sb="2" eb="3">
      <t>モト</t>
    </rPh>
    <rPh sb="4" eb="7">
      <t>カイシャメイ</t>
    </rPh>
    <rPh sb="7" eb="9">
      <t>タントウ</t>
    </rPh>
    <phoneticPr fontId="1"/>
  </si>
  <si>
    <t>依頼元メールアドレス</t>
    <rPh sb="0" eb="2">
      <t>イライ</t>
    </rPh>
    <rPh sb="2" eb="3">
      <t>モト</t>
    </rPh>
    <phoneticPr fontId="1"/>
  </si>
  <si>
    <t>依頼元連絡先</t>
    <rPh sb="0" eb="2">
      <t>イライ</t>
    </rPh>
    <rPh sb="2" eb="3">
      <t>モト</t>
    </rPh>
    <rPh sb="3" eb="6">
      <t>レンラクサキ</t>
    </rPh>
    <phoneticPr fontId="1"/>
  </si>
  <si>
    <t>保証書送付先</t>
    <rPh sb="0" eb="3">
      <t>ホショウショ</t>
    </rPh>
    <rPh sb="3" eb="6">
      <t>ソウフサキ</t>
    </rPh>
    <phoneticPr fontId="1"/>
  </si>
  <si>
    <t>送付先ご担当者様</t>
    <rPh sb="0" eb="3">
      <t>ソウフサキ</t>
    </rPh>
    <rPh sb="4" eb="7">
      <t>タントウシャ</t>
    </rPh>
    <rPh sb="7" eb="8">
      <t>サマ</t>
    </rPh>
    <phoneticPr fontId="1"/>
  </si>
  <si>
    <t>送付先Mailアドレス</t>
    <rPh sb="0" eb="3">
      <t>ソウフサキ</t>
    </rPh>
    <phoneticPr fontId="1"/>
  </si>
  <si>
    <t>送付先電話番号</t>
    <rPh sb="0" eb="3">
      <t>ソウフサキ</t>
    </rPh>
    <rPh sb="3" eb="5">
      <t>デンワ</t>
    </rPh>
    <rPh sb="5" eb="7">
      <t>バンゴウ</t>
    </rPh>
    <phoneticPr fontId="1"/>
  </si>
  <si>
    <t>念　　　　書</t>
    <rPh sb="0" eb="1">
      <t>ネン</t>
    </rPh>
    <rPh sb="5" eb="6">
      <t>ショ</t>
    </rPh>
    <phoneticPr fontId="1"/>
  </si>
  <si>
    <t>依頼日</t>
    <rPh sb="0" eb="2">
      <t>イライ</t>
    </rPh>
    <rPh sb="2" eb="3">
      <t>ビ</t>
    </rPh>
    <phoneticPr fontId="1"/>
  </si>
  <si>
    <t>モメンティブ・パフォーマンス・マテリアルズ・ジャパン合同会社宛</t>
    <rPh sb="26" eb="28">
      <t>ゴウドウ</t>
    </rPh>
    <rPh sb="28" eb="30">
      <t>ガイシャ</t>
    </rPh>
    <rPh sb="30" eb="31">
      <t>アテ</t>
    </rPh>
    <phoneticPr fontId="1"/>
  </si>
  <si>
    <t>乙：シーリング施工業者</t>
    <rPh sb="0" eb="1">
      <t>オツ</t>
    </rPh>
    <rPh sb="7" eb="9">
      <t>セコウ</t>
    </rPh>
    <rPh sb="9" eb="11">
      <t>ギョウシャ</t>
    </rPh>
    <phoneticPr fontId="1"/>
  </si>
  <si>
    <t>丙：材料製造業者</t>
    <rPh sb="0" eb="1">
      <t>ヘイ</t>
    </rPh>
    <rPh sb="2" eb="4">
      <t>ザイリョウ</t>
    </rPh>
    <rPh sb="4" eb="6">
      <t>セイゾウ</t>
    </rPh>
    <rPh sb="6" eb="8">
      <t>ギョウシャ</t>
    </rPh>
    <phoneticPr fontId="1"/>
  </si>
  <si>
    <t>施工業者：</t>
    <rPh sb="0" eb="2">
      <t>セコウ</t>
    </rPh>
    <rPh sb="2" eb="4">
      <t>ギョウシャ</t>
    </rPh>
    <phoneticPr fontId="1"/>
  </si>
  <si>
    <t>１．工事名</t>
    <rPh sb="2" eb="4">
      <t>コウジ</t>
    </rPh>
    <rPh sb="4" eb="5">
      <t>メイ</t>
    </rPh>
    <phoneticPr fontId="1"/>
  </si>
  <si>
    <t>：</t>
    <phoneticPr fontId="1"/>
  </si>
  <si>
    <t>２．保証書宛先</t>
    <rPh sb="2" eb="5">
      <t>ホショウショ</t>
    </rPh>
    <rPh sb="5" eb="7">
      <t>アテサキ</t>
    </rPh>
    <phoneticPr fontId="1"/>
  </si>
  <si>
    <t>甲社と乙社と丙社の責任分担</t>
    <rPh sb="0" eb="1">
      <t>コウ</t>
    </rPh>
    <rPh sb="1" eb="2">
      <t>シャ</t>
    </rPh>
    <rPh sb="3" eb="4">
      <t>オツ</t>
    </rPh>
    <rPh sb="4" eb="5">
      <t>シャ</t>
    </rPh>
    <rPh sb="6" eb="7">
      <t>ヘイ</t>
    </rPh>
    <rPh sb="7" eb="8">
      <t>シャ</t>
    </rPh>
    <rPh sb="9" eb="11">
      <t>セキニン</t>
    </rPh>
    <rPh sb="11" eb="13">
      <t>ブンタン</t>
    </rPh>
    <phoneticPr fontId="1"/>
  </si>
  <si>
    <t>角印及び丸印</t>
    <rPh sb="0" eb="2">
      <t>カクイン</t>
    </rPh>
    <rPh sb="2" eb="3">
      <t>オヨ</t>
    </rPh>
    <rPh sb="4" eb="6">
      <t>マルイン</t>
    </rPh>
    <phoneticPr fontId="1"/>
  </si>
  <si>
    <t>甲：元請業者</t>
    <rPh sb="0" eb="1">
      <t>コウ</t>
    </rPh>
    <rPh sb="2" eb="4">
      <t>モトウ</t>
    </rPh>
    <rPh sb="4" eb="6">
      <t>ギョウシャ</t>
    </rPh>
    <phoneticPr fontId="1"/>
  </si>
  <si>
    <t>床面積（㎡数）</t>
    <rPh sb="0" eb="3">
      <t>ユカメンセキ</t>
    </rPh>
    <rPh sb="5" eb="6">
      <t>スウ</t>
    </rPh>
    <phoneticPr fontId="1"/>
  </si>
  <si>
    <t>S（鉄骨）造</t>
    <rPh sb="2" eb="4">
      <t>テッコツ</t>
    </rPh>
    <rPh sb="5" eb="6">
      <t>ゾウ</t>
    </rPh>
    <phoneticPr fontId="1"/>
  </si>
  <si>
    <t>トスプライムニューF</t>
    <phoneticPr fontId="1"/>
  </si>
  <si>
    <t>㎡</t>
    <phoneticPr fontId="1"/>
  </si>
  <si>
    <t>－</t>
    <phoneticPr fontId="1"/>
  </si>
  <si>
    <t>年間</t>
    <rPh sb="0" eb="2">
      <t>ネンカン</t>
    </rPh>
    <phoneticPr fontId="1"/>
  </si>
  <si>
    <t>建物種類</t>
    <rPh sb="0" eb="2">
      <t>タテモノ</t>
    </rPh>
    <rPh sb="2" eb="4">
      <t>シュルイ</t>
    </rPh>
    <phoneticPr fontId="1"/>
  </si>
  <si>
    <t>RC（鉄筋）造</t>
    <rPh sb="3" eb="5">
      <t>テッキン</t>
    </rPh>
    <rPh sb="6" eb="7">
      <t>ゾウ</t>
    </rPh>
    <phoneticPr fontId="1"/>
  </si>
  <si>
    <t>SRC（鉄骨鉄筋）造</t>
    <rPh sb="4" eb="6">
      <t>テッコツ</t>
    </rPh>
    <rPh sb="6" eb="8">
      <t>テッキン</t>
    </rPh>
    <rPh sb="9" eb="10">
      <t>ゾウ</t>
    </rPh>
    <phoneticPr fontId="1"/>
  </si>
  <si>
    <t>その他</t>
    <rPh sb="2" eb="3">
      <t>タ</t>
    </rPh>
    <phoneticPr fontId="1"/>
  </si>
  <si>
    <t>施工箇所</t>
    <rPh sb="0" eb="2">
      <t>セコウ</t>
    </rPh>
    <rPh sb="2" eb="4">
      <t>カショ</t>
    </rPh>
    <phoneticPr fontId="1"/>
  </si>
  <si>
    <t>金属カーテンウォール</t>
    <rPh sb="0" eb="2">
      <t>キンゾク</t>
    </rPh>
    <phoneticPr fontId="1"/>
  </si>
  <si>
    <t>PCカーテンウォール</t>
    <phoneticPr fontId="1"/>
  </si>
  <si>
    <t>ｼｰﾘﾝｸﾞ材</t>
    <rPh sb="6" eb="7">
      <t>ザイ</t>
    </rPh>
    <phoneticPr fontId="1"/>
  </si>
  <si>
    <t>トスシール361</t>
    <phoneticPr fontId="1"/>
  </si>
  <si>
    <t>トスシール380</t>
    <phoneticPr fontId="1"/>
  </si>
  <si>
    <t>トスシール381</t>
    <phoneticPr fontId="1"/>
  </si>
  <si>
    <t>トスシール811</t>
    <phoneticPr fontId="1"/>
  </si>
  <si>
    <t>トスシール83</t>
    <phoneticPr fontId="1"/>
  </si>
  <si>
    <t>トスシール84</t>
    <phoneticPr fontId="1"/>
  </si>
  <si>
    <t>ﾌﾟﾗｲﾏｰ</t>
    <phoneticPr fontId="1"/>
  </si>
  <si>
    <t>トスプライムC</t>
    <phoneticPr fontId="1"/>
  </si>
  <si>
    <t>トスプライムD</t>
    <phoneticPr fontId="1"/>
  </si>
  <si>
    <t>入力</t>
    <rPh sb="0" eb="2">
      <t>ニュウリョク</t>
    </rPh>
    <phoneticPr fontId="1"/>
  </si>
  <si>
    <t>選択</t>
    <rPh sb="0" eb="2">
      <t>センタク</t>
    </rPh>
    <phoneticPr fontId="1"/>
  </si>
  <si>
    <t>保証書種類</t>
    <rPh sb="0" eb="3">
      <t>ホショウショ</t>
    </rPh>
    <rPh sb="3" eb="5">
      <t>シュルイ</t>
    </rPh>
    <phoneticPr fontId="1"/>
  </si>
  <si>
    <t>保証書提出先</t>
    <rPh sb="0" eb="3">
      <t>ホショウショ</t>
    </rPh>
    <rPh sb="3" eb="5">
      <t>テイシュツ</t>
    </rPh>
    <rPh sb="5" eb="6">
      <t>サキ</t>
    </rPh>
    <phoneticPr fontId="1"/>
  </si>
  <si>
    <t>提出先ご担当者様</t>
    <rPh sb="0" eb="2">
      <t>テイシュツ</t>
    </rPh>
    <rPh sb="2" eb="3">
      <t>サキ</t>
    </rPh>
    <rPh sb="4" eb="7">
      <t>タントウシャ</t>
    </rPh>
    <rPh sb="7" eb="8">
      <t>サマ</t>
    </rPh>
    <phoneticPr fontId="1"/>
  </si>
  <si>
    <t>提出先住所</t>
    <rPh sb="0" eb="2">
      <t>テイシュツ</t>
    </rPh>
    <rPh sb="2" eb="3">
      <t>サキ</t>
    </rPh>
    <rPh sb="3" eb="5">
      <t>ジュウショ</t>
    </rPh>
    <phoneticPr fontId="1"/>
  </si>
  <si>
    <t>提出先電話番号</t>
    <rPh sb="0" eb="2">
      <t>テイシュツ</t>
    </rPh>
    <rPh sb="2" eb="3">
      <t>サキ</t>
    </rPh>
    <rPh sb="3" eb="5">
      <t>デンワ</t>
    </rPh>
    <rPh sb="5" eb="7">
      <t>バンゴウ</t>
    </rPh>
    <phoneticPr fontId="1"/>
  </si>
  <si>
    <t>保証書シートの念書に捺印（電子印）をいただきPDFにて別途添付後エクセルファイルと共に　Tosseal.getos@momentive.com　迄送信願います。　　　　　　　　　　　　　　　　　　　　　　　　　　　　</t>
    <rPh sb="0" eb="3">
      <t>ホショウショ</t>
    </rPh>
    <rPh sb="7" eb="9">
      <t>ネンショ</t>
    </rPh>
    <rPh sb="10" eb="12">
      <t>ナツイン</t>
    </rPh>
    <rPh sb="13" eb="15">
      <t>デンシ</t>
    </rPh>
    <rPh sb="15" eb="16">
      <t>イン</t>
    </rPh>
    <rPh sb="27" eb="29">
      <t>ベット</t>
    </rPh>
    <rPh sb="29" eb="31">
      <t>テンプ</t>
    </rPh>
    <rPh sb="31" eb="32">
      <t>ゴ</t>
    </rPh>
    <rPh sb="41" eb="42">
      <t>トモ</t>
    </rPh>
    <rPh sb="72" eb="73">
      <t>マデ</t>
    </rPh>
    <rPh sb="73" eb="76">
      <t>ソウシンネガ</t>
    </rPh>
    <phoneticPr fontId="1"/>
  </si>
  <si>
    <t>元請会社住所</t>
    <rPh sb="0" eb="2">
      <t>モトウ</t>
    </rPh>
    <rPh sb="2" eb="4">
      <t>ガイシャ</t>
    </rPh>
    <rPh sb="4" eb="6">
      <t>ジュウショ</t>
    </rPh>
    <phoneticPr fontId="1"/>
  </si>
  <si>
    <t>モメンティブ建材営業部宛</t>
    <rPh sb="6" eb="8">
      <t>ケンザイ</t>
    </rPh>
    <rPh sb="8" eb="10">
      <t>エイギョウ</t>
    </rPh>
    <rPh sb="10" eb="11">
      <t>ブ</t>
    </rPh>
    <rPh sb="11" eb="12">
      <t>アテ</t>
    </rPh>
    <phoneticPr fontId="1"/>
  </si>
  <si>
    <t>選択及びチェックボタン</t>
    <rPh sb="0" eb="2">
      <t>センタク</t>
    </rPh>
    <rPh sb="2" eb="3">
      <t>オヨ</t>
    </rPh>
    <phoneticPr fontId="1"/>
  </si>
  <si>
    <t>施工種類（分類）</t>
    <rPh sb="0" eb="1">
      <t>シ</t>
    </rPh>
    <rPh sb="1" eb="2">
      <t>コウ</t>
    </rPh>
    <rPh sb="2" eb="4">
      <t>シュルイ</t>
    </rPh>
    <rPh sb="5" eb="7">
      <t>ブンルイ</t>
    </rPh>
    <phoneticPr fontId="1"/>
  </si>
  <si>
    <t>施工箇所</t>
    <rPh sb="0" eb="2">
      <t>セコウ</t>
    </rPh>
    <rPh sb="2" eb="4">
      <t>カショ</t>
    </rPh>
    <phoneticPr fontId="1"/>
  </si>
  <si>
    <t>宛先２　（敬称まで入れてください。例：殿や様等）</t>
    <rPh sb="0" eb="2">
      <t>アテサキ</t>
    </rPh>
    <rPh sb="5" eb="7">
      <t>ケイショウ</t>
    </rPh>
    <rPh sb="9" eb="10">
      <t>イ</t>
    </rPh>
    <rPh sb="17" eb="18">
      <t>レイ</t>
    </rPh>
    <rPh sb="19" eb="20">
      <t>ドノ</t>
    </rPh>
    <rPh sb="21" eb="22">
      <t>サマ</t>
    </rPh>
    <rPh sb="22" eb="23">
      <t>ナド</t>
    </rPh>
    <phoneticPr fontId="1"/>
  </si>
  <si>
    <t>シーリング材１</t>
    <rPh sb="5" eb="6">
      <t>ザイ</t>
    </rPh>
    <phoneticPr fontId="1"/>
  </si>
  <si>
    <t>シーリング材２</t>
    <rPh sb="5" eb="6">
      <t>ザイ</t>
    </rPh>
    <phoneticPr fontId="1"/>
  </si>
  <si>
    <t>宛先　（保証書で御中等必要な場合は入力願います）</t>
    <rPh sb="0" eb="2">
      <t>アテサキ</t>
    </rPh>
    <rPh sb="4" eb="7">
      <t>ホショウショ</t>
    </rPh>
    <rPh sb="8" eb="10">
      <t>オンチュウ</t>
    </rPh>
    <rPh sb="10" eb="11">
      <t>ナド</t>
    </rPh>
    <rPh sb="11" eb="13">
      <t>ヒツヨウ</t>
    </rPh>
    <rPh sb="14" eb="16">
      <t>バアイ</t>
    </rPh>
    <rPh sb="17" eb="20">
      <t>ニュウリョクネガ</t>
    </rPh>
    <phoneticPr fontId="1"/>
  </si>
  <si>
    <r>
      <t>目地形状(幅</t>
    </r>
    <r>
      <rPr>
        <sz val="11"/>
        <color theme="1"/>
        <rFont val="Segoe UI Symbol"/>
        <family val="2"/>
      </rPr>
      <t>✕</t>
    </r>
    <r>
      <rPr>
        <sz val="11"/>
        <color theme="1"/>
        <rFont val="游ゴシック"/>
        <family val="2"/>
        <charset val="128"/>
        <scheme val="minor"/>
      </rPr>
      <t>深さ）</t>
    </r>
    <rPh sb="0" eb="2">
      <t>メジ</t>
    </rPh>
    <rPh sb="2" eb="4">
      <t>ケイジョウ</t>
    </rPh>
    <rPh sb="5" eb="6">
      <t>ハバ</t>
    </rPh>
    <rPh sb="7" eb="8">
      <t>フカ</t>
    </rPh>
    <phoneticPr fontId="1"/>
  </si>
  <si>
    <t>＊2社連名及び3社連名を必ず選択してください。</t>
    <rPh sb="2" eb="3">
      <t>シャ</t>
    </rPh>
    <rPh sb="3" eb="5">
      <t>レンメイ</t>
    </rPh>
    <rPh sb="5" eb="6">
      <t>オヨ</t>
    </rPh>
    <rPh sb="8" eb="9">
      <t>シャ</t>
    </rPh>
    <rPh sb="9" eb="11">
      <t>レンメイ</t>
    </rPh>
    <rPh sb="12" eb="13">
      <t>カナラ</t>
    </rPh>
    <rPh sb="14" eb="16">
      <t>センタク</t>
    </rPh>
    <phoneticPr fontId="1"/>
  </si>
  <si>
    <r>
      <t>年間　</t>
    </r>
    <r>
      <rPr>
        <sz val="11"/>
        <color rgb="FFFF0000"/>
        <rFont val="游ゴシック"/>
        <family val="3"/>
        <charset val="128"/>
        <scheme val="minor"/>
      </rPr>
      <t>（数字のみ入力）</t>
    </r>
    <rPh sb="0" eb="2">
      <t>ネンカン</t>
    </rPh>
    <rPh sb="4" eb="6">
      <t>スウジ</t>
    </rPh>
    <rPh sb="8" eb="10">
      <t>ニュウリョク</t>
    </rPh>
    <phoneticPr fontId="1"/>
  </si>
  <si>
    <r>
      <t xml:space="preserve">シーリング施工面積 </t>
    </r>
    <r>
      <rPr>
        <sz val="11"/>
        <color rgb="FFFF0000"/>
        <rFont val="游ゴシック"/>
        <family val="3"/>
        <charset val="128"/>
        <scheme val="minor"/>
      </rPr>
      <t>(mまたは㎡を記入）</t>
    </r>
    <rPh sb="5" eb="7">
      <t>セコウ</t>
    </rPh>
    <rPh sb="7" eb="9">
      <t>メンセキ</t>
    </rPh>
    <rPh sb="17" eb="19">
      <t>キニュウ</t>
    </rPh>
    <phoneticPr fontId="1"/>
  </si>
  <si>
    <r>
      <t>シーリング材　</t>
    </r>
    <r>
      <rPr>
        <sz val="11"/>
        <color rgb="FFFF0000"/>
        <rFont val="游ゴシック"/>
        <family val="3"/>
        <charset val="128"/>
        <scheme val="minor"/>
      </rPr>
      <t>（缶または本を記入）</t>
    </r>
    <rPh sb="5" eb="6">
      <t>ザイ</t>
    </rPh>
    <rPh sb="8" eb="9">
      <t>カン</t>
    </rPh>
    <rPh sb="12" eb="13">
      <t>ホン</t>
    </rPh>
    <rPh sb="14" eb="16">
      <t>キニュウ</t>
    </rPh>
    <phoneticPr fontId="1"/>
  </si>
  <si>
    <r>
      <t>ﾌﾟﾗｲﾏｰ　　　　</t>
    </r>
    <r>
      <rPr>
        <sz val="11"/>
        <color rgb="FFFF0000"/>
        <rFont val="游ゴシック"/>
        <family val="3"/>
        <charset val="128"/>
        <scheme val="minor"/>
      </rPr>
      <t>（缶数を記入）</t>
    </r>
    <rPh sb="11" eb="13">
      <t>カンスウ</t>
    </rPh>
    <rPh sb="14" eb="16">
      <t>キニュウ</t>
    </rPh>
    <phoneticPr fontId="1"/>
  </si>
  <si>
    <t>保証書発行日</t>
    <rPh sb="0" eb="3">
      <t>ホショウショ</t>
    </rPh>
    <rPh sb="3" eb="5">
      <t>ハッコウ</t>
    </rPh>
    <rPh sb="5" eb="6">
      <t>ビ</t>
    </rPh>
    <phoneticPr fontId="1"/>
  </si>
  <si>
    <t>材料の欠陥に起因する事故の場合は丙社が材料負担(返金及び代品納入）し、施工業者負担</t>
    <rPh sb="0" eb="2">
      <t>ザイリョウ</t>
    </rPh>
    <rPh sb="3" eb="5">
      <t>ケッカン</t>
    </rPh>
    <rPh sb="6" eb="8">
      <t>キイン</t>
    </rPh>
    <rPh sb="16" eb="17">
      <t>ヘイ</t>
    </rPh>
    <rPh sb="17" eb="18">
      <t>シャ</t>
    </rPh>
    <rPh sb="19" eb="21">
      <t>ザイリョウ</t>
    </rPh>
    <rPh sb="21" eb="23">
      <t>フタン</t>
    </rPh>
    <rPh sb="24" eb="26">
      <t>ヘンキン</t>
    </rPh>
    <rPh sb="26" eb="27">
      <t>オヨ</t>
    </rPh>
    <rPh sb="28" eb="30">
      <t>ダイヒン</t>
    </rPh>
    <rPh sb="30" eb="32">
      <t>ノウニュウ</t>
    </rPh>
    <rPh sb="35" eb="39">
      <t>セコウギョウシャ</t>
    </rPh>
    <rPh sb="39" eb="41">
      <t>フタン</t>
    </rPh>
    <phoneticPr fontId="1"/>
  </si>
  <si>
    <t>による補修を行う。</t>
    <phoneticPr fontId="1"/>
  </si>
  <si>
    <t>施工上の欠陥に起因する事故の場合は甲社、乙社負担にて補修を行う。</t>
    <rPh sb="0" eb="2">
      <t>セコウ</t>
    </rPh>
    <rPh sb="2" eb="3">
      <t>ジョウ</t>
    </rPh>
    <rPh sb="4" eb="6">
      <t>ケッカン</t>
    </rPh>
    <rPh sb="7" eb="9">
      <t>キイン</t>
    </rPh>
    <rPh sb="11" eb="13">
      <t>ジコ</t>
    </rPh>
    <rPh sb="14" eb="16">
      <t>バアイ</t>
    </rPh>
    <rPh sb="17" eb="18">
      <t>コウ</t>
    </rPh>
    <rPh sb="18" eb="19">
      <t>シャ</t>
    </rPh>
    <rPh sb="20" eb="21">
      <t>オツ</t>
    </rPh>
    <rPh sb="21" eb="22">
      <t>シャ</t>
    </rPh>
    <rPh sb="22" eb="24">
      <t>フタン</t>
    </rPh>
    <rPh sb="26" eb="28">
      <t>ホシュウ</t>
    </rPh>
    <rPh sb="29" eb="30">
      <t>オコナ</t>
    </rPh>
    <phoneticPr fontId="1"/>
  </si>
  <si>
    <t>下記シリコーンシーリング工事において、万一、保証期間内に材料又は施工上の欠陥に基づく事故</t>
    <rPh sb="0" eb="2">
      <t>カキ</t>
    </rPh>
    <rPh sb="12" eb="14">
      <t>コウジ</t>
    </rPh>
    <rPh sb="19" eb="21">
      <t>マンイチ</t>
    </rPh>
    <rPh sb="22" eb="27">
      <t>ホショウキカンナイ</t>
    </rPh>
    <rPh sb="28" eb="30">
      <t>ザイリョウ</t>
    </rPh>
    <rPh sb="30" eb="31">
      <t>マタ</t>
    </rPh>
    <rPh sb="32" eb="34">
      <t>セコウ</t>
    </rPh>
    <rPh sb="34" eb="35">
      <t>ジョウ</t>
    </rPh>
    <rPh sb="36" eb="38">
      <t>ケッカン</t>
    </rPh>
    <rPh sb="39" eb="40">
      <t>モト</t>
    </rPh>
    <rPh sb="42" eb="44">
      <t>ジコ</t>
    </rPh>
    <phoneticPr fontId="1"/>
  </si>
  <si>
    <t>（漏水に至る剥離、破断による室内への漏水）が生じた場合は、該当箇所を補修致します。</t>
    <rPh sb="29" eb="31">
      <t>ガイトウ</t>
    </rPh>
    <rPh sb="31" eb="33">
      <t>カショ</t>
    </rPh>
    <rPh sb="34" eb="36">
      <t>ホシュウ</t>
    </rPh>
    <phoneticPr fontId="1"/>
  </si>
  <si>
    <t>但し、天災地変、地盤沈下、火災、爆発等その他不可抗力に起因する事故及び、構造上又は設計上の</t>
    <phoneticPr fontId="1"/>
  </si>
  <si>
    <t>欠陥、材料の許容範囲を超えての使用、施工箇所以外で生じた事故及び故意・過失の損傷による場合、</t>
    <phoneticPr fontId="1"/>
  </si>
  <si>
    <t>原因究明が困難な場合についてはその限りではありません。</t>
    <phoneticPr fontId="1"/>
  </si>
  <si>
    <t>本工事は、メーカーが定める品質保持期限内のものを使用し、「日本建築学会」編集の「建築</t>
    <rPh sb="0" eb="3">
      <t>ホンコウジ</t>
    </rPh>
    <rPh sb="10" eb="11">
      <t>サダ</t>
    </rPh>
    <rPh sb="13" eb="15">
      <t>ヒンシツ</t>
    </rPh>
    <rPh sb="15" eb="17">
      <t>ホジ</t>
    </rPh>
    <rPh sb="17" eb="19">
      <t>キゲン</t>
    </rPh>
    <rPh sb="19" eb="25">
      <t>ヒンシツホジキゲン</t>
    </rPh>
    <rPh sb="25" eb="26">
      <t>ナイセツ</t>
    </rPh>
    <phoneticPr fontId="1"/>
  </si>
  <si>
    <t>依頼時に記入されたトスシール現場確認チェックリスト内容に相違が無い事を保証します。</t>
    <rPh sb="0" eb="2">
      <t>イライ</t>
    </rPh>
    <rPh sb="2" eb="3">
      <t>ジ</t>
    </rPh>
    <rPh sb="4" eb="6">
      <t>キニュウ</t>
    </rPh>
    <rPh sb="14" eb="16">
      <t>ゲンバ</t>
    </rPh>
    <rPh sb="16" eb="18">
      <t>カクニン</t>
    </rPh>
    <rPh sb="25" eb="27">
      <t>ナイヨウ</t>
    </rPh>
    <rPh sb="28" eb="30">
      <t>ソウイ</t>
    </rPh>
    <rPh sb="31" eb="32">
      <t>ナ</t>
    </rPh>
    <rPh sb="33" eb="34">
      <t>コト</t>
    </rPh>
    <rPh sb="35" eb="37">
      <t>ホショウ</t>
    </rPh>
    <phoneticPr fontId="1"/>
  </si>
  <si>
    <t>万一、使用材料の欠陥に起因する事故が発生した場合の貴社の保証責任範囲は、当該使用材料</t>
    <phoneticPr fontId="1"/>
  </si>
  <si>
    <t>の販売金額の返金又は代品納入とすることに合意します。</t>
    <rPh sb="1" eb="3">
      <t>ハンバイ</t>
    </rPh>
    <rPh sb="3" eb="5">
      <t>キンガク</t>
    </rPh>
    <rPh sb="6" eb="8">
      <t>ヘンキン</t>
    </rPh>
    <rPh sb="8" eb="9">
      <t>マタ</t>
    </rPh>
    <rPh sb="10" eb="12">
      <t>ダイヒン</t>
    </rPh>
    <rPh sb="12" eb="14">
      <t>ノウニュウ</t>
    </rPh>
    <rPh sb="20" eb="22">
      <t>ゴウイ</t>
    </rPh>
    <phoneticPr fontId="1"/>
  </si>
  <si>
    <t>YP9341</t>
    <phoneticPr fontId="1"/>
  </si>
  <si>
    <t>ガラス廻り（トップライト除く）</t>
    <rPh sb="3" eb="4">
      <t>マワ</t>
    </rPh>
    <rPh sb="12" eb="13">
      <t>ノゾ</t>
    </rPh>
    <phoneticPr fontId="1"/>
  </si>
  <si>
    <t>トスシール84N</t>
    <phoneticPr fontId="1"/>
  </si>
  <si>
    <t>プライマー</t>
    <phoneticPr fontId="1"/>
  </si>
  <si>
    <t>プライマー１</t>
    <phoneticPr fontId="1"/>
  </si>
  <si>
    <t>プライマー２</t>
    <phoneticPr fontId="1"/>
  </si>
  <si>
    <t>工事標準仕様書JASS8 2022 4節シーリング工事」の内容に準拠して工事を施工したこと、また、</t>
    <phoneticPr fontId="1"/>
  </si>
  <si>
    <t>なお、当社は必要に応じ貴社に協議を要請することができるものとします。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</si>
</sst>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1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24"/>
      <color theme="1"/>
      <name val="游ゴシック"/>
      <family val="2"/>
      <charset val="128"/>
      <scheme val="minor"/>
    </font>
    <font>
      <sz val="11"/>
      <color rgb="FFFF0000"/>
      <name val="游ゴシック"/>
      <family val="2"/>
      <charset val="128"/>
      <scheme val="minor"/>
    </font>
    <font>
      <b/>
      <sz val="9"/>
      <color indexed="81"/>
      <name val="ＭＳ Ｐゴシック"/>
      <family val="3"/>
      <charset val="128"/>
    </font>
    <font>
      <sz val="11"/>
      <color rgb="FFFF0000"/>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9"/>
      <color rgb="FFFF0000"/>
      <name val="游ゴシック"/>
      <family val="3"/>
      <charset val="128"/>
      <scheme val="minor"/>
    </font>
    <font>
      <u/>
      <sz val="11"/>
      <color rgb="FFFF0000"/>
      <name val="游ゴシック"/>
      <family val="3"/>
      <charset val="128"/>
      <scheme val="minor"/>
    </font>
    <font>
      <sz val="11"/>
      <color theme="8" tint="-0.499984740745262"/>
      <name val="游ゴシック"/>
      <family val="2"/>
      <charset val="128"/>
      <scheme val="minor"/>
    </font>
    <font>
      <sz val="11"/>
      <color theme="1"/>
      <name val="Segoe UI Symbol"/>
      <family val="2"/>
    </font>
    <font>
      <sz val="11"/>
      <name val="游ゴシック"/>
      <family val="2"/>
      <charset val="128"/>
      <scheme val="minor"/>
    </font>
    <font>
      <sz val="11"/>
      <name val="游ゴシック"/>
      <family val="3"/>
      <charset val="128"/>
      <scheme val="minor"/>
    </font>
  </fonts>
  <fills count="7">
    <fill>
      <patternFill patternType="none"/>
    </fill>
    <fill>
      <patternFill patternType="gray125"/>
    </fill>
    <fill>
      <patternFill patternType="solid">
        <fgColor theme="7" tint="0.59999389629810485"/>
        <bgColor indexed="64"/>
      </patternFill>
    </fill>
    <fill>
      <patternFill patternType="solid">
        <fgColor rgb="FF00B0F0"/>
        <bgColor indexed="64"/>
      </patternFill>
    </fill>
    <fill>
      <patternFill patternType="solid">
        <fgColor rgb="FFFFC000"/>
        <bgColor indexed="64"/>
      </patternFill>
    </fill>
    <fill>
      <patternFill patternType="solid">
        <fgColor theme="0"/>
        <bgColor indexed="64"/>
      </patternFill>
    </fill>
    <fill>
      <patternFill patternType="solid">
        <fgColor theme="5" tint="0.399975585192419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67">
    <xf numFmtId="0" fontId="0" fillId="0" borderId="0" xfId="0">
      <alignment vertical="center"/>
    </xf>
    <xf numFmtId="0" fontId="7" fillId="0" borderId="0" xfId="0" applyFont="1">
      <alignment vertical="center"/>
    </xf>
    <xf numFmtId="0" fontId="8" fillId="0" borderId="0" xfId="0" applyFont="1">
      <alignment vertical="center"/>
    </xf>
    <xf numFmtId="0" fontId="0" fillId="0" borderId="27" xfId="0" applyBorder="1">
      <alignment vertical="center"/>
    </xf>
    <xf numFmtId="0" fontId="0" fillId="0" borderId="35" xfId="0" applyBorder="1">
      <alignment vertical="center"/>
    </xf>
    <xf numFmtId="0" fontId="0" fillId="0" borderId="28" xfId="0" applyBorder="1">
      <alignment vertical="center"/>
    </xf>
    <xf numFmtId="0" fontId="0" fillId="0" borderId="36" xfId="0" applyBorder="1">
      <alignment vertical="center"/>
    </xf>
    <xf numFmtId="0" fontId="0" fillId="0" borderId="47" xfId="0" applyBorder="1">
      <alignment vertical="center"/>
    </xf>
    <xf numFmtId="0" fontId="0" fillId="0" borderId="48" xfId="0" applyBorder="1">
      <alignment vertical="center"/>
    </xf>
    <xf numFmtId="0" fontId="0" fillId="0" borderId="40" xfId="0" applyBorder="1">
      <alignment vertical="center"/>
    </xf>
    <xf numFmtId="0" fontId="0" fillId="0" borderId="42" xfId="0" applyBorder="1">
      <alignment vertical="center"/>
    </xf>
    <xf numFmtId="0" fontId="0" fillId="0" borderId="29" xfId="0" applyBorder="1">
      <alignment vertical="center"/>
    </xf>
    <xf numFmtId="0" fontId="0" fillId="0" borderId="37" xfId="0" applyBorder="1">
      <alignment vertical="center"/>
    </xf>
    <xf numFmtId="0" fontId="0" fillId="0" borderId="3" xfId="0" applyBorder="1">
      <alignment vertical="center"/>
    </xf>
    <xf numFmtId="0" fontId="0" fillId="0" borderId="26" xfId="0" applyBorder="1">
      <alignment vertical="center"/>
    </xf>
    <xf numFmtId="0" fontId="0" fillId="0" borderId="25" xfId="0" applyBorder="1">
      <alignment vertical="center"/>
    </xf>
    <xf numFmtId="0" fontId="0" fillId="0" borderId="2" xfId="0" applyBorder="1">
      <alignment vertical="center"/>
    </xf>
    <xf numFmtId="0" fontId="4" fillId="0" borderId="28" xfId="0" applyFont="1" applyBorder="1">
      <alignment vertical="center"/>
    </xf>
    <xf numFmtId="0" fontId="6" fillId="0" borderId="0" xfId="0" applyFont="1">
      <alignment vertical="center"/>
    </xf>
    <xf numFmtId="0" fontId="6" fillId="0" borderId="29" xfId="0" applyFont="1" applyBorder="1">
      <alignment vertical="center"/>
    </xf>
    <xf numFmtId="0" fontId="6" fillId="0" borderId="5" xfId="0" applyFont="1" applyBorder="1">
      <alignment vertical="center"/>
    </xf>
    <xf numFmtId="0" fontId="0" fillId="0" borderId="22" xfId="0" applyBorder="1">
      <alignment vertical="center"/>
    </xf>
    <xf numFmtId="0" fontId="0" fillId="0" borderId="44" xfId="0" applyBorder="1">
      <alignment vertical="center"/>
    </xf>
    <xf numFmtId="0" fontId="0" fillId="0" borderId="43" xfId="0" applyBorder="1">
      <alignment vertical="center"/>
    </xf>
    <xf numFmtId="0" fontId="0" fillId="0" borderId="39" xfId="0" applyBorder="1">
      <alignment vertical="center"/>
    </xf>
    <xf numFmtId="0" fontId="0" fillId="0" borderId="32" xfId="0" applyBorder="1">
      <alignment vertical="center"/>
    </xf>
    <xf numFmtId="0" fontId="0" fillId="4" borderId="39" xfId="0" applyFill="1" applyBorder="1">
      <alignment vertical="center"/>
    </xf>
    <xf numFmtId="0" fontId="0" fillId="4" borderId="32" xfId="0" applyFill="1" applyBorder="1">
      <alignment vertical="center"/>
    </xf>
    <xf numFmtId="0" fontId="0" fillId="0" borderId="34" xfId="0" applyBorder="1">
      <alignment vertical="center"/>
    </xf>
    <xf numFmtId="0" fontId="4" fillId="3" borderId="0" xfId="0" applyFont="1" applyFill="1">
      <alignment vertical="center"/>
    </xf>
    <xf numFmtId="0" fontId="0" fillId="2" borderId="0" xfId="0" applyFill="1">
      <alignment vertical="center"/>
    </xf>
    <xf numFmtId="0" fontId="0" fillId="0" borderId="0" xfId="0" applyProtection="1">
      <alignment vertical="center"/>
      <protection locked="0"/>
    </xf>
    <xf numFmtId="0" fontId="11" fillId="0" borderId="0" xfId="0" applyFont="1">
      <alignment vertical="center"/>
    </xf>
    <xf numFmtId="0" fontId="0" fillId="0" borderId="0" xfId="0" applyProtection="1">
      <alignment vertical="center"/>
      <protection locked="0" hidden="1"/>
    </xf>
    <xf numFmtId="0" fontId="8" fillId="0" borderId="45" xfId="0" applyFont="1" applyBorder="1">
      <alignment vertical="center"/>
    </xf>
    <xf numFmtId="0" fontId="2" fillId="0" borderId="0" xfId="1" applyProtection="1">
      <alignment vertical="center"/>
    </xf>
    <xf numFmtId="176" fontId="0" fillId="0" borderId="0" xfId="0" applyNumberFormat="1" applyAlignment="1">
      <alignment horizontal="right" vertical="center"/>
    </xf>
    <xf numFmtId="0" fontId="3" fillId="0" borderId="0" xfId="0" applyFont="1">
      <alignment vertical="center"/>
    </xf>
    <xf numFmtId="0" fontId="0" fillId="0" borderId="0" xfId="0" applyAlignment="1">
      <alignment vertical="top"/>
    </xf>
    <xf numFmtId="0" fontId="0" fillId="0" borderId="0" xfId="0" quotePrefix="1">
      <alignment vertical="center"/>
    </xf>
    <xf numFmtId="0" fontId="0" fillId="6" borderId="0" xfId="0" applyFill="1">
      <alignment vertical="center"/>
    </xf>
    <xf numFmtId="0" fontId="0" fillId="0" borderId="1" xfId="0" applyBorder="1">
      <alignment vertical="center"/>
    </xf>
    <xf numFmtId="0" fontId="0" fillId="5" borderId="10" xfId="0" applyFill="1" applyBorder="1">
      <alignment vertical="center"/>
    </xf>
    <xf numFmtId="0" fontId="0" fillId="5" borderId="11" xfId="0" applyFill="1" applyBorder="1">
      <alignment vertical="center"/>
    </xf>
    <xf numFmtId="0" fontId="0" fillId="5" borderId="13" xfId="0" applyFill="1" applyBorder="1">
      <alignment vertical="center"/>
    </xf>
    <xf numFmtId="14" fontId="0" fillId="5" borderId="0" xfId="0" applyNumberFormat="1" applyFill="1" applyAlignment="1">
      <alignment horizontal="center" vertical="center"/>
    </xf>
    <xf numFmtId="0" fontId="0" fillId="0" borderId="0" xfId="0" applyProtection="1">
      <alignment vertical="center"/>
      <protection hidden="1"/>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2" xfId="0" applyBorder="1" applyAlignment="1">
      <alignment vertical="top"/>
    </xf>
    <xf numFmtId="0" fontId="0" fillId="0" borderId="12" xfId="0" applyBorder="1">
      <alignment vertical="center"/>
    </xf>
    <xf numFmtId="0" fontId="11" fillId="6" borderId="11" xfId="0" applyFont="1" applyFill="1" applyBorder="1">
      <alignment vertical="center"/>
    </xf>
    <xf numFmtId="0" fontId="11" fillId="5" borderId="11" xfId="0" applyFont="1" applyFill="1" applyBorder="1">
      <alignment vertical="center"/>
    </xf>
    <xf numFmtId="0" fontId="11" fillId="5" borderId="12" xfId="0" applyFont="1" applyFill="1" applyBorder="1">
      <alignment vertical="center"/>
    </xf>
    <xf numFmtId="0" fontId="0" fillId="0" borderId="6" xfId="0" applyBorder="1">
      <alignment vertical="center"/>
    </xf>
    <xf numFmtId="0" fontId="0" fillId="0" borderId="7" xfId="0" applyBorder="1">
      <alignment vertical="center"/>
    </xf>
    <xf numFmtId="0" fontId="0" fillId="0" borderId="14" xfId="0" applyBorder="1">
      <alignment vertical="center"/>
    </xf>
    <xf numFmtId="0" fontId="0" fillId="0" borderId="4" xfId="0" applyBorder="1">
      <alignment vertical="center"/>
    </xf>
    <xf numFmtId="0" fontId="0" fillId="0" borderId="5" xfId="0" applyBorder="1">
      <alignment vertical="center"/>
    </xf>
    <xf numFmtId="0" fontId="0" fillId="0" borderId="15" xfId="0" applyBorder="1">
      <alignment vertical="center"/>
    </xf>
    <xf numFmtId="0" fontId="0" fillId="0" borderId="8" xfId="0" applyBorder="1">
      <alignment vertical="center"/>
    </xf>
    <xf numFmtId="0" fontId="11" fillId="5" borderId="8" xfId="0" applyFont="1" applyFill="1" applyBorder="1">
      <alignment vertical="center"/>
    </xf>
    <xf numFmtId="0" fontId="11" fillId="6" borderId="8" xfId="0" applyFont="1" applyFill="1" applyBorder="1">
      <alignment vertical="center"/>
    </xf>
    <xf numFmtId="0" fontId="11" fillId="5" borderId="9" xfId="0" applyFont="1" applyFill="1" applyBorder="1">
      <alignment vertical="center"/>
    </xf>
    <xf numFmtId="0" fontId="0" fillId="2" borderId="27" xfId="0" applyFill="1" applyBorder="1">
      <alignment vertical="center"/>
    </xf>
    <xf numFmtId="0" fontId="0" fillId="2" borderId="28" xfId="0" applyFill="1" applyBorder="1">
      <alignment vertical="center"/>
    </xf>
    <xf numFmtId="0" fontId="0" fillId="2" borderId="29" xfId="0" applyFill="1" applyBorder="1">
      <alignment vertical="center"/>
    </xf>
    <xf numFmtId="0" fontId="4" fillId="3" borderId="27" xfId="0" applyFont="1" applyFill="1" applyBorder="1">
      <alignment vertical="center"/>
    </xf>
    <xf numFmtId="0" fontId="6" fillId="3" borderId="29" xfId="0" applyFont="1" applyFill="1" applyBorder="1">
      <alignment vertical="center"/>
    </xf>
    <xf numFmtId="0" fontId="6" fillId="3" borderId="28" xfId="0" applyFont="1" applyFill="1" applyBorder="1">
      <alignment vertical="center"/>
    </xf>
    <xf numFmtId="14" fontId="0" fillId="2" borderId="28" xfId="0" applyNumberFormat="1" applyFill="1" applyBorder="1">
      <alignment vertical="center"/>
    </xf>
    <xf numFmtId="0" fontId="2" fillId="2" borderId="28" xfId="1" applyFill="1" applyBorder="1" applyProtection="1">
      <alignment vertical="center"/>
    </xf>
    <xf numFmtId="0" fontId="6" fillId="2" borderId="28" xfId="0" applyFont="1" applyFill="1" applyBorder="1">
      <alignment vertical="center"/>
    </xf>
    <xf numFmtId="0" fontId="10" fillId="2" borderId="28" xfId="1" applyFont="1" applyFill="1" applyBorder="1" applyProtection="1">
      <alignment vertical="center"/>
    </xf>
    <xf numFmtId="0" fontId="6" fillId="2" borderId="29" xfId="0" applyFont="1" applyFill="1" applyBorder="1">
      <alignment vertical="center"/>
    </xf>
    <xf numFmtId="0" fontId="4" fillId="3" borderId="22" xfId="0" applyFont="1" applyFill="1" applyBorder="1">
      <alignment vertical="center"/>
    </xf>
    <xf numFmtId="0" fontId="0" fillId="0" borderId="0" xfId="0" applyAlignment="1">
      <alignment horizontal="right" vertical="center"/>
    </xf>
    <xf numFmtId="0" fontId="11" fillId="6" borderId="0" xfId="0" applyFont="1" applyFill="1" applyAlignment="1">
      <alignment horizontal="left" vertical="center"/>
    </xf>
    <xf numFmtId="0" fontId="11" fillId="6" borderId="0" xfId="0" applyFont="1" applyFill="1" applyAlignment="1">
      <alignment horizontal="left" vertical="center" wrapText="1"/>
    </xf>
    <xf numFmtId="0" fontId="11" fillId="5" borderId="0" xfId="0" applyFont="1" applyFill="1">
      <alignment vertical="center"/>
    </xf>
    <xf numFmtId="0" fontId="0" fillId="3" borderId="41" xfId="0" applyFill="1" applyBorder="1" applyAlignment="1" applyProtection="1">
      <alignment horizontal="center" vertical="center"/>
      <protection locked="0"/>
    </xf>
    <xf numFmtId="0" fontId="0" fillId="5" borderId="42" xfId="0" applyFill="1" applyBorder="1" applyAlignment="1" applyProtection="1">
      <alignment horizontal="center" vertical="center"/>
      <protection locked="0"/>
    </xf>
    <xf numFmtId="0" fontId="0" fillId="5" borderId="43" xfId="0" applyFill="1" applyBorder="1" applyAlignment="1" applyProtection="1">
      <alignment horizontal="center" vertical="center"/>
      <protection locked="0"/>
    </xf>
    <xf numFmtId="0" fontId="0" fillId="5" borderId="36" xfId="0" applyFill="1" applyBorder="1" applyAlignment="1" applyProtection="1">
      <alignment horizontal="center" vertical="center"/>
      <protection locked="0"/>
    </xf>
    <xf numFmtId="0" fontId="0" fillId="5"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5" borderId="37"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4" fillId="0" borderId="0" xfId="0" applyFont="1">
      <alignment vertical="center"/>
    </xf>
    <xf numFmtId="0" fontId="13" fillId="0" borderId="0" xfId="0" applyFont="1">
      <alignment vertical="center"/>
    </xf>
    <xf numFmtId="0" fontId="14" fillId="0" borderId="0" xfId="0" applyFont="1">
      <alignment vertical="center"/>
    </xf>
    <xf numFmtId="14" fontId="0" fillId="2" borderId="24" xfId="0" applyNumberFormat="1" applyFill="1" applyBorder="1" applyAlignment="1" applyProtection="1">
      <alignment horizontal="left" vertical="center"/>
      <protection locked="0"/>
    </xf>
    <xf numFmtId="14" fontId="0" fillId="2" borderId="0" xfId="0" applyNumberFormat="1" applyFill="1" applyAlignment="1" applyProtection="1">
      <alignment horizontal="left" vertical="center"/>
      <protection locked="0"/>
    </xf>
    <xf numFmtId="14" fontId="0" fillId="2" borderId="25" xfId="0" applyNumberForma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49" xfId="0" applyFill="1" applyBorder="1" applyAlignment="1" applyProtection="1">
      <alignment horizontal="left" vertical="center"/>
      <protection locked="0"/>
    </xf>
    <xf numFmtId="0" fontId="0" fillId="2" borderId="35"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2" borderId="31" xfId="0" applyFill="1" applyBorder="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0" fillId="2" borderId="32" xfId="0" applyFill="1" applyBorder="1" applyAlignment="1" applyProtection="1">
      <alignment horizontal="left" vertical="center"/>
      <protection locked="0"/>
    </xf>
    <xf numFmtId="0" fontId="0" fillId="2" borderId="31" xfId="0" applyFill="1" applyBorder="1" applyAlignment="1" applyProtection="1">
      <alignment horizontal="left" vertical="center" wrapText="1"/>
      <protection locked="0"/>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3" xfId="0" applyFill="1" applyBorder="1" applyProtection="1">
      <alignment vertical="center"/>
      <protection locked="0"/>
    </xf>
    <xf numFmtId="0" fontId="0" fillId="2" borderId="24" xfId="0" applyFill="1" applyBorder="1" applyProtection="1">
      <alignment vertical="center"/>
      <protection locked="0"/>
    </xf>
    <xf numFmtId="0" fontId="0" fillId="2" borderId="0" xfId="0" applyFill="1" applyProtection="1">
      <alignment vertical="center"/>
      <protection locked="0"/>
    </xf>
    <xf numFmtId="0" fontId="0" fillId="2" borderId="25" xfId="0" applyFill="1" applyBorder="1" applyProtection="1">
      <alignmen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3" borderId="26" xfId="0" applyFill="1" applyBorder="1" applyAlignment="1" applyProtection="1">
      <alignment horizontal="left" vertical="center"/>
      <protection locked="0"/>
    </xf>
    <xf numFmtId="0" fontId="9" fillId="3" borderId="27" xfId="0" applyFont="1" applyFill="1" applyBorder="1" applyAlignment="1">
      <alignment horizontal="center" vertical="center" textRotation="255"/>
    </xf>
    <xf numFmtId="0" fontId="9" fillId="3" borderId="28" xfId="0" applyFont="1" applyFill="1" applyBorder="1" applyAlignment="1">
      <alignment horizontal="center" vertical="center" textRotation="255"/>
    </xf>
    <xf numFmtId="0" fontId="9" fillId="3" borderId="29" xfId="0" applyFont="1" applyFill="1" applyBorder="1" applyAlignment="1">
      <alignment horizontal="center" vertical="center" textRotation="255"/>
    </xf>
    <xf numFmtId="0" fontId="0" fillId="3" borderId="38"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6" fillId="2" borderId="24" xfId="1" applyFont="1" applyFill="1" applyBorder="1" applyAlignment="1" applyProtection="1">
      <alignment horizontal="left" vertical="center"/>
      <protection locked="0"/>
    </xf>
    <xf numFmtId="0" fontId="6" fillId="2" borderId="0" xfId="1" applyFont="1" applyFill="1" applyBorder="1" applyAlignment="1" applyProtection="1">
      <alignment horizontal="left" vertical="center"/>
      <protection locked="0"/>
    </xf>
    <xf numFmtId="0" fontId="6" fillId="2" borderId="25" xfId="1"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26" xfId="0" applyFont="1" applyFill="1" applyBorder="1" applyAlignment="1" applyProtection="1">
      <alignment horizontal="left" vertical="center"/>
      <protection locked="0"/>
    </xf>
    <xf numFmtId="0" fontId="2" fillId="2" borderId="24" xfId="1" applyFill="1" applyBorder="1" applyAlignment="1" applyProtection="1">
      <alignment horizontal="left" vertical="center"/>
      <protection locked="0"/>
    </xf>
    <xf numFmtId="0" fontId="2" fillId="2" borderId="0" xfId="1" applyFill="1" applyBorder="1" applyAlignment="1" applyProtection="1">
      <alignment horizontal="left" vertical="center"/>
      <protection locked="0"/>
    </xf>
    <xf numFmtId="0" fontId="2" fillId="2" borderId="25" xfId="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0" fontId="0" fillId="2" borderId="33"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34" xfId="0" applyFill="1" applyBorder="1" applyAlignment="1" applyProtection="1">
      <alignment horizontal="left" vertical="center"/>
      <protection locked="0"/>
    </xf>
    <xf numFmtId="0" fontId="0" fillId="2" borderId="4" xfId="0" applyFill="1" applyBorder="1" applyProtection="1">
      <alignment vertical="center"/>
      <protection locked="0"/>
    </xf>
    <xf numFmtId="0" fontId="0" fillId="2" borderId="5" xfId="0" applyFill="1" applyBorder="1" applyProtection="1">
      <alignment vertical="center"/>
      <protection locked="0"/>
    </xf>
    <xf numFmtId="0" fontId="0" fillId="2" borderId="26" xfId="0" applyFill="1" applyBorder="1" applyProtection="1">
      <alignment vertical="center"/>
      <protection locked="0"/>
    </xf>
    <xf numFmtId="176" fontId="0" fillId="0" borderId="0" xfId="0" applyNumberFormat="1" applyAlignment="1">
      <alignment horizontal="right" vertical="center"/>
    </xf>
    <xf numFmtId="176" fontId="0" fillId="6" borderId="0" xfId="0" applyNumberFormat="1" applyFill="1" applyAlignment="1">
      <alignment horizontal="left" vertical="center"/>
    </xf>
    <xf numFmtId="0" fontId="0" fillId="0" borderId="16"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0" fillId="0" borderId="14" xfId="0" applyBorder="1" applyAlignment="1" applyProtection="1">
      <alignment horizontal="center" vertical="center" wrapText="1"/>
      <protection locked="0" hidden="1"/>
    </xf>
    <xf numFmtId="0" fontId="0" fillId="0" borderId="17" xfId="0" applyBorder="1" applyAlignment="1" applyProtection="1">
      <alignment horizontal="center" vertical="center" wrapText="1"/>
      <protection locked="0" hidden="1"/>
    </xf>
    <xf numFmtId="0" fontId="0" fillId="0" borderId="0" xfId="0" applyAlignment="1" applyProtection="1">
      <alignment horizontal="center" vertical="center" wrapText="1"/>
      <protection locked="0" hidden="1"/>
    </xf>
    <xf numFmtId="0" fontId="0" fillId="0" borderId="18" xfId="0" applyBorder="1" applyAlignment="1" applyProtection="1">
      <alignment horizontal="center" vertical="center" wrapText="1"/>
      <protection locked="0" hidden="1"/>
    </xf>
    <xf numFmtId="0" fontId="0" fillId="0" borderId="19" xfId="0" applyBorder="1" applyAlignment="1" applyProtection="1">
      <alignment horizontal="center" vertical="center" wrapText="1"/>
      <protection locked="0" hidden="1"/>
    </xf>
    <xf numFmtId="0" fontId="0" fillId="0" borderId="20" xfId="0" applyBorder="1" applyAlignment="1" applyProtection="1">
      <alignment horizontal="center" vertical="center" wrapText="1"/>
      <protection locked="0" hidden="1"/>
    </xf>
    <xf numFmtId="0" fontId="0" fillId="0" borderId="21" xfId="0" applyBorder="1" applyAlignment="1" applyProtection="1">
      <alignment horizontal="center" vertical="center" wrapText="1"/>
      <protection locked="0" hidden="1"/>
    </xf>
    <xf numFmtId="0" fontId="0" fillId="6" borderId="11" xfId="0" applyFill="1" applyBorder="1" applyAlignment="1">
      <alignment horizontal="center" vertical="top"/>
    </xf>
    <xf numFmtId="177" fontId="13" fillId="6" borderId="23" xfId="0" applyNumberFormat="1" applyFont="1" applyFill="1" applyBorder="1" applyAlignment="1">
      <alignment horizontal="left" vertical="center"/>
    </xf>
    <xf numFmtId="177" fontId="13" fillId="6" borderId="11" xfId="0" applyNumberFormat="1" applyFont="1" applyFill="1" applyBorder="1" applyAlignment="1">
      <alignment horizontal="left" vertical="center"/>
    </xf>
    <xf numFmtId="0" fontId="11" fillId="6" borderId="23" xfId="0" applyFont="1" applyFill="1" applyBorder="1" applyAlignment="1">
      <alignment horizontal="left" vertical="center"/>
    </xf>
    <xf numFmtId="0" fontId="11" fillId="6" borderId="11" xfId="0" applyFont="1" applyFill="1" applyBorder="1" applyAlignment="1">
      <alignment horizontal="left" vertical="center"/>
    </xf>
    <xf numFmtId="0" fontId="11" fillId="6" borderId="12" xfId="0" applyFont="1" applyFill="1" applyBorder="1" applyAlignment="1">
      <alignment horizontal="left" vertical="center"/>
    </xf>
    <xf numFmtId="176" fontId="0" fillId="0" borderId="0" xfId="0" applyNumberFormat="1" applyAlignment="1">
      <alignment horizontal="left" vertical="center"/>
    </xf>
    <xf numFmtId="14" fontId="11" fillId="6" borderId="23" xfId="0" applyNumberFormat="1" applyFont="1" applyFill="1" applyBorder="1" applyAlignment="1">
      <alignment horizontal="center" vertical="center"/>
    </xf>
    <xf numFmtId="14" fontId="11" fillId="6" borderId="11" xfId="0" applyNumberFormat="1" applyFont="1" applyFill="1" applyBorder="1" applyAlignment="1">
      <alignment horizontal="center" vertical="center"/>
    </xf>
    <xf numFmtId="0" fontId="11" fillId="6" borderId="23"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cellXfs>
  <cellStyles count="2">
    <cellStyle name="ハイパーリンク" xfId="1" builtinId="8"/>
    <cellStyle name="標準" xfId="0" builtinId="0"/>
  </cellStyles>
  <dxfs count="10">
    <dxf>
      <font>
        <color rgb="FFFF0000"/>
      </font>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48</xdr:row>
          <xdr:rowOff>9525</xdr:rowOff>
        </xdr:from>
        <xdr:to>
          <xdr:col>5</xdr:col>
          <xdr:colOff>581025</xdr:colOff>
          <xdr:row>49</xdr:row>
          <xdr:rowOff>0</xdr:rowOff>
        </xdr:to>
        <xdr:sp macro="" textlink="">
          <xdr:nvSpPr>
            <xdr:cNvPr id="2085" name="CheckBox22"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6355-B28A-47A0-8521-A1081411155A}">
  <sheetPr codeName="Sheet1"/>
  <dimension ref="A1:F77"/>
  <sheetViews>
    <sheetView tabSelected="1" zoomScale="60" zoomScaleNormal="60" workbookViewId="0">
      <selection activeCell="I4" sqref="I4"/>
    </sheetView>
  </sheetViews>
  <sheetFormatPr defaultColWidth="9" defaultRowHeight="18.75" x14ac:dyDescent="0.4"/>
  <cols>
    <col min="1" max="1" width="19.125" style="31" bestFit="1" customWidth="1"/>
    <col min="2" max="2" width="58.625" style="31" bestFit="1" customWidth="1"/>
    <col min="3" max="3" width="4.625" style="31" customWidth="1"/>
    <col min="4" max="4" width="9.5" style="31" customWidth="1"/>
    <col min="5" max="5" width="10.125" style="31" customWidth="1"/>
    <col min="6" max="6" width="27.875" style="31" customWidth="1"/>
    <col min="7" max="16384" width="9" style="31"/>
  </cols>
  <sheetData>
    <row r="1" spans="1:6" x14ac:dyDescent="0.4">
      <c r="A1" s="1" t="s">
        <v>92</v>
      </c>
      <c r="B1"/>
    </row>
    <row r="2" spans="1:6" ht="19.5" thickBot="1" x14ac:dyDescent="0.45">
      <c r="A2" s="2" t="s">
        <v>145</v>
      </c>
      <c r="B2"/>
    </row>
    <row r="3" spans="1:6" x14ac:dyDescent="0.4">
      <c r="A3" s="3" t="s">
        <v>0</v>
      </c>
      <c r="B3" s="4" t="s">
        <v>2</v>
      </c>
      <c r="C3" s="65" t="s">
        <v>138</v>
      </c>
      <c r="D3" s="98"/>
      <c r="E3" s="99"/>
      <c r="F3" s="100"/>
    </row>
    <row r="4" spans="1:6" x14ac:dyDescent="0.4">
      <c r="A4" s="5"/>
      <c r="B4" s="6" t="s">
        <v>1</v>
      </c>
      <c r="C4" s="66"/>
      <c r="D4" s="101"/>
      <c r="E4" s="102"/>
      <c r="F4" s="103"/>
    </row>
    <row r="5" spans="1:6" x14ac:dyDescent="0.4">
      <c r="A5" s="5"/>
      <c r="B5" s="6" t="s">
        <v>154</v>
      </c>
      <c r="C5" s="66"/>
      <c r="D5" s="104"/>
      <c r="E5" s="102"/>
      <c r="F5" s="103"/>
    </row>
    <row r="6" spans="1:6" x14ac:dyDescent="0.4">
      <c r="A6" s="5"/>
      <c r="B6" s="6" t="s">
        <v>151</v>
      </c>
      <c r="C6" s="66"/>
      <c r="D6" s="101"/>
      <c r="E6" s="102"/>
      <c r="F6" s="103"/>
    </row>
    <row r="7" spans="1:6" x14ac:dyDescent="0.4">
      <c r="A7" s="5"/>
      <c r="B7" s="6" t="s">
        <v>3</v>
      </c>
      <c r="C7" s="66"/>
      <c r="D7" s="101"/>
      <c r="E7" s="102"/>
      <c r="F7" s="103"/>
    </row>
    <row r="8" spans="1:6" ht="19.5" thickBot="1" x14ac:dyDescent="0.45">
      <c r="A8" s="5"/>
      <c r="B8" s="7" t="s">
        <v>4</v>
      </c>
      <c r="C8" s="66"/>
      <c r="D8" s="101"/>
      <c r="E8" s="102"/>
      <c r="F8" s="103"/>
    </row>
    <row r="9" spans="1:6" x14ac:dyDescent="0.4">
      <c r="A9" s="5"/>
      <c r="B9" s="8" t="s">
        <v>5</v>
      </c>
      <c r="C9" s="66"/>
      <c r="D9" s="98"/>
      <c r="E9" s="99"/>
      <c r="F9" s="100"/>
    </row>
    <row r="10" spans="1:6" ht="19.5" thickBot="1" x14ac:dyDescent="0.45">
      <c r="A10" s="5"/>
      <c r="B10" s="9" t="s">
        <v>146</v>
      </c>
      <c r="C10" s="66"/>
      <c r="D10" s="138"/>
      <c r="E10" s="139"/>
      <c r="F10" s="140"/>
    </row>
    <row r="11" spans="1:6" x14ac:dyDescent="0.4">
      <c r="A11" s="5"/>
      <c r="B11" s="10" t="s">
        <v>6</v>
      </c>
      <c r="C11" s="66"/>
      <c r="D11" s="98"/>
      <c r="E11" s="99"/>
      <c r="F11" s="100"/>
    </row>
    <row r="12" spans="1:6" ht="19.5" thickBot="1" x14ac:dyDescent="0.45">
      <c r="A12" s="11"/>
      <c r="B12" s="12" t="s">
        <v>76</v>
      </c>
      <c r="C12" s="67"/>
      <c r="D12" s="138"/>
      <c r="E12" s="139"/>
      <c r="F12" s="140"/>
    </row>
    <row r="13" spans="1:6" x14ac:dyDescent="0.4">
      <c r="A13" s="5" t="s">
        <v>7</v>
      </c>
      <c r="B13" s="10" t="s">
        <v>8</v>
      </c>
      <c r="C13" s="66" t="s">
        <v>138</v>
      </c>
      <c r="D13" s="98"/>
      <c r="E13" s="99"/>
      <c r="F13" s="100"/>
    </row>
    <row r="14" spans="1:6" x14ac:dyDescent="0.4">
      <c r="A14" s="5"/>
      <c r="B14" s="6" t="s">
        <v>115</v>
      </c>
      <c r="C14" s="66"/>
      <c r="D14" s="101"/>
      <c r="E14" s="102"/>
      <c r="F14" s="103"/>
    </row>
    <row r="15" spans="1:6" ht="19.5" thickBot="1" x14ac:dyDescent="0.45">
      <c r="A15" s="11"/>
      <c r="B15" s="12" t="s">
        <v>158</v>
      </c>
      <c r="C15" s="67"/>
      <c r="D15" s="138"/>
      <c r="E15" s="139"/>
      <c r="F15" s="140"/>
    </row>
    <row r="16" spans="1:6" x14ac:dyDescent="0.4">
      <c r="A16" s="3" t="s">
        <v>11</v>
      </c>
      <c r="B16" s="13" t="s">
        <v>16</v>
      </c>
      <c r="C16" s="68" t="s">
        <v>139</v>
      </c>
      <c r="D16" s="111"/>
      <c r="E16" s="112"/>
      <c r="F16" s="113"/>
    </row>
    <row r="17" spans="1:6" ht="19.5" thickBot="1" x14ac:dyDescent="0.45">
      <c r="A17" s="11"/>
      <c r="B17" s="14" t="s">
        <v>149</v>
      </c>
      <c r="C17" s="69"/>
      <c r="D17" s="114"/>
      <c r="E17" s="115"/>
      <c r="F17" s="116"/>
    </row>
    <row r="18" spans="1:6" x14ac:dyDescent="0.4">
      <c r="A18" s="3"/>
      <c r="B18" s="13" t="s">
        <v>150</v>
      </c>
      <c r="C18" s="66" t="s">
        <v>138</v>
      </c>
      <c r="D18" s="105"/>
      <c r="E18" s="106"/>
      <c r="F18" s="107"/>
    </row>
    <row r="19" spans="1:6" x14ac:dyDescent="0.4">
      <c r="A19" s="5"/>
      <c r="B19" s="15" t="s">
        <v>13</v>
      </c>
      <c r="C19" s="66"/>
      <c r="D19" s="108"/>
      <c r="E19" s="109"/>
      <c r="F19" s="110"/>
    </row>
    <row r="20" spans="1:6" ht="19.5" thickBot="1" x14ac:dyDescent="0.45">
      <c r="A20" s="11"/>
      <c r="B20" s="14" t="s">
        <v>155</v>
      </c>
      <c r="C20" s="67"/>
      <c r="D20" s="141"/>
      <c r="E20" s="142"/>
      <c r="F20" s="143"/>
    </row>
    <row r="21" spans="1:6" x14ac:dyDescent="0.4">
      <c r="A21" s="3" t="s">
        <v>15</v>
      </c>
      <c r="B21" s="13" t="s">
        <v>152</v>
      </c>
      <c r="C21" s="68" t="s">
        <v>139</v>
      </c>
      <c r="D21" s="111"/>
      <c r="E21" s="112"/>
      <c r="F21" s="113"/>
    </row>
    <row r="22" spans="1:6" ht="19.5" thickBot="1" x14ac:dyDescent="0.45">
      <c r="A22" s="5"/>
      <c r="B22" s="14" t="s">
        <v>178</v>
      </c>
      <c r="C22" s="70"/>
      <c r="D22" s="114"/>
      <c r="E22" s="115"/>
      <c r="F22" s="116"/>
    </row>
    <row r="23" spans="1:6" x14ac:dyDescent="0.4">
      <c r="A23" s="5"/>
      <c r="B23" s="13" t="s">
        <v>153</v>
      </c>
      <c r="C23" s="70"/>
      <c r="D23" s="111"/>
      <c r="E23" s="112"/>
      <c r="F23" s="113"/>
    </row>
    <row r="24" spans="1:6" ht="19.5" thickBot="1" x14ac:dyDescent="0.45">
      <c r="A24" s="11"/>
      <c r="B24" s="14" t="s">
        <v>179</v>
      </c>
      <c r="C24" s="70"/>
      <c r="D24" s="114"/>
      <c r="E24" s="115"/>
      <c r="F24" s="116"/>
    </row>
    <row r="25" spans="1:6" x14ac:dyDescent="0.4">
      <c r="A25" s="3" t="s">
        <v>18</v>
      </c>
      <c r="B25" s="16" t="s">
        <v>159</v>
      </c>
      <c r="C25" s="65" t="s">
        <v>138</v>
      </c>
      <c r="D25" s="123"/>
      <c r="E25" s="124"/>
      <c r="F25" s="125"/>
    </row>
    <row r="26" spans="1:6" x14ac:dyDescent="0.4">
      <c r="A26" s="5"/>
      <c r="B26" t="s">
        <v>160</v>
      </c>
      <c r="C26" s="66"/>
      <c r="D26" s="95"/>
      <c r="E26" s="96"/>
      <c r="F26" s="97"/>
    </row>
    <row r="27" spans="1:6" x14ac:dyDescent="0.4">
      <c r="A27" s="5"/>
      <c r="B27" t="s">
        <v>161</v>
      </c>
      <c r="C27" s="71"/>
      <c r="D27" s="92"/>
      <c r="E27" s="93"/>
      <c r="F27" s="94"/>
    </row>
    <row r="28" spans="1:6" x14ac:dyDescent="0.4">
      <c r="A28" s="5" t="s">
        <v>19</v>
      </c>
      <c r="B28" t="s">
        <v>21</v>
      </c>
      <c r="C28" s="71"/>
      <c r="D28" s="92"/>
      <c r="E28" s="93"/>
      <c r="F28" s="94"/>
    </row>
    <row r="29" spans="1:6" x14ac:dyDescent="0.4">
      <c r="A29" s="5"/>
      <c r="B29" t="s">
        <v>22</v>
      </c>
      <c r="C29" s="71"/>
      <c r="D29" s="92"/>
      <c r="E29" s="93"/>
      <c r="F29" s="94"/>
    </row>
    <row r="30" spans="1:6" x14ac:dyDescent="0.4">
      <c r="A30" s="5" t="s">
        <v>20</v>
      </c>
      <c r="B30" t="s">
        <v>21</v>
      </c>
      <c r="C30" s="71"/>
      <c r="D30" s="92"/>
      <c r="E30" s="93"/>
      <c r="F30" s="94"/>
    </row>
    <row r="31" spans="1:6" x14ac:dyDescent="0.4">
      <c r="A31" s="5"/>
      <c r="B31" t="s">
        <v>22</v>
      </c>
      <c r="C31" s="71"/>
      <c r="D31" s="92"/>
      <c r="E31" s="93"/>
      <c r="F31" s="94"/>
    </row>
    <row r="32" spans="1:6" x14ac:dyDescent="0.4">
      <c r="A32" s="5"/>
      <c r="B32" t="s">
        <v>157</v>
      </c>
      <c r="C32" s="66"/>
      <c r="D32" s="95"/>
      <c r="E32" s="96"/>
      <c r="F32" s="97"/>
    </row>
    <row r="33" spans="1:6" x14ac:dyDescent="0.4">
      <c r="A33" s="5" t="s">
        <v>104</v>
      </c>
      <c r="B33"/>
      <c r="C33" s="71"/>
      <c r="D33" s="92"/>
      <c r="E33" s="93"/>
      <c r="F33" s="94"/>
    </row>
    <row r="34" spans="1:6" x14ac:dyDescent="0.4">
      <c r="A34" s="5" t="s">
        <v>93</v>
      </c>
      <c r="B34"/>
      <c r="C34" s="66"/>
      <c r="D34" s="95"/>
      <c r="E34" s="96"/>
      <c r="F34" s="97"/>
    </row>
    <row r="35" spans="1:6" x14ac:dyDescent="0.4">
      <c r="A35" s="5" t="s">
        <v>94</v>
      </c>
      <c r="B35"/>
      <c r="C35" s="72"/>
      <c r="D35" s="132"/>
      <c r="E35" s="133"/>
      <c r="F35" s="134"/>
    </row>
    <row r="36" spans="1:6" x14ac:dyDescent="0.4">
      <c r="A36" s="5" t="s">
        <v>95</v>
      </c>
      <c r="B36"/>
      <c r="C36" s="66"/>
      <c r="D36" s="95"/>
      <c r="E36" s="96"/>
      <c r="F36" s="97"/>
    </row>
    <row r="37" spans="1:6" x14ac:dyDescent="0.4">
      <c r="A37" s="17" t="s">
        <v>141</v>
      </c>
      <c r="B37" s="18"/>
      <c r="C37" s="73"/>
      <c r="D37" s="135"/>
      <c r="E37" s="136"/>
      <c r="F37" s="137"/>
    </row>
    <row r="38" spans="1:6" x14ac:dyDescent="0.4">
      <c r="A38" s="17" t="s">
        <v>142</v>
      </c>
      <c r="B38" s="18"/>
      <c r="C38" s="73"/>
      <c r="D38" s="135"/>
      <c r="E38" s="136"/>
      <c r="F38" s="137"/>
    </row>
    <row r="39" spans="1:6" x14ac:dyDescent="0.4">
      <c r="A39" s="17" t="s">
        <v>143</v>
      </c>
      <c r="B39" s="18"/>
      <c r="C39" s="74"/>
      <c r="D39" s="126"/>
      <c r="E39" s="127"/>
      <c r="F39" s="128"/>
    </row>
    <row r="40" spans="1:6" ht="19.5" thickBot="1" x14ac:dyDescent="0.45">
      <c r="A40" s="19" t="s">
        <v>144</v>
      </c>
      <c r="B40" s="20"/>
      <c r="C40" s="75"/>
      <c r="D40" s="129"/>
      <c r="E40" s="130"/>
      <c r="F40" s="131"/>
    </row>
    <row r="41" spans="1:6" ht="19.5" thickBot="1" x14ac:dyDescent="0.45">
      <c r="A41" s="21" t="s">
        <v>140</v>
      </c>
      <c r="B41" s="34" t="s">
        <v>156</v>
      </c>
      <c r="C41" s="76" t="s">
        <v>139</v>
      </c>
      <c r="D41" s="120"/>
      <c r="E41" s="121"/>
      <c r="F41" s="122"/>
    </row>
    <row r="42" spans="1:6" x14ac:dyDescent="0.4">
      <c r="A42" s="22" t="s">
        <v>24</v>
      </c>
      <c r="B42" s="23" t="s">
        <v>25</v>
      </c>
      <c r="C42" s="117" t="s">
        <v>148</v>
      </c>
      <c r="D42" s="81"/>
      <c r="E42" s="82"/>
      <c r="F42" s="83"/>
    </row>
    <row r="43" spans="1:6" x14ac:dyDescent="0.4">
      <c r="A43" s="24"/>
      <c r="B43" s="25" t="s">
        <v>26</v>
      </c>
      <c r="C43" s="118"/>
      <c r="D43" s="81"/>
      <c r="E43" s="84"/>
      <c r="F43" s="85"/>
    </row>
    <row r="44" spans="1:6" x14ac:dyDescent="0.4">
      <c r="A44" s="24" t="s">
        <v>28</v>
      </c>
      <c r="B44" s="25" t="s">
        <v>27</v>
      </c>
      <c r="C44" s="118"/>
      <c r="D44" s="81"/>
      <c r="E44" s="84"/>
      <c r="F44" s="85"/>
    </row>
    <row r="45" spans="1:6" x14ac:dyDescent="0.4">
      <c r="A45" s="24" t="s">
        <v>29</v>
      </c>
      <c r="B45" s="25" t="s">
        <v>30</v>
      </c>
      <c r="C45" s="118"/>
      <c r="D45" s="81"/>
      <c r="E45" s="84"/>
      <c r="F45" s="85"/>
    </row>
    <row r="46" spans="1:6" x14ac:dyDescent="0.4">
      <c r="A46" s="24" t="s">
        <v>43</v>
      </c>
      <c r="B46" s="25" t="s">
        <v>31</v>
      </c>
      <c r="C46" s="118"/>
      <c r="D46" s="81"/>
      <c r="E46" s="84"/>
      <c r="F46" s="85"/>
    </row>
    <row r="47" spans="1:6" x14ac:dyDescent="0.4">
      <c r="A47" s="24" t="s">
        <v>32</v>
      </c>
      <c r="B47" s="25" t="s">
        <v>33</v>
      </c>
      <c r="C47" s="118"/>
      <c r="D47" s="81"/>
      <c r="E47" s="84"/>
      <c r="F47" s="85"/>
    </row>
    <row r="48" spans="1:6" x14ac:dyDescent="0.4">
      <c r="A48" s="24" t="s">
        <v>177</v>
      </c>
      <c r="B48" s="25" t="s">
        <v>34</v>
      </c>
      <c r="C48" s="118"/>
      <c r="D48" s="81"/>
      <c r="E48" s="84"/>
      <c r="F48" s="85"/>
    </row>
    <row r="49" spans="1:6" x14ac:dyDescent="0.4">
      <c r="A49" s="26" t="s">
        <v>35</v>
      </c>
      <c r="B49" s="27" t="s">
        <v>36</v>
      </c>
      <c r="C49" s="118"/>
      <c r="D49" s="81"/>
      <c r="E49" s="84"/>
      <c r="F49" s="85"/>
    </row>
    <row r="50" spans="1:6" x14ac:dyDescent="0.4">
      <c r="A50" s="24" t="s">
        <v>37</v>
      </c>
      <c r="B50" s="25" t="s">
        <v>38</v>
      </c>
      <c r="C50" s="118"/>
      <c r="D50" s="81"/>
      <c r="E50" s="84"/>
      <c r="F50" s="85"/>
    </row>
    <row r="51" spans="1:6" x14ac:dyDescent="0.4">
      <c r="A51" s="24" t="s">
        <v>39</v>
      </c>
      <c r="B51" s="25" t="s">
        <v>40</v>
      </c>
      <c r="C51" s="118"/>
      <c r="D51" s="81"/>
      <c r="E51" s="84"/>
      <c r="F51" s="85"/>
    </row>
    <row r="52" spans="1:6" x14ac:dyDescent="0.4">
      <c r="A52" s="24" t="s">
        <v>41</v>
      </c>
      <c r="B52" s="25" t="s">
        <v>42</v>
      </c>
      <c r="C52" s="118"/>
      <c r="D52" s="81"/>
      <c r="E52" s="84"/>
      <c r="F52" s="85"/>
    </row>
    <row r="53" spans="1:6" x14ac:dyDescent="0.4">
      <c r="A53" s="24" t="s">
        <v>44</v>
      </c>
      <c r="B53" s="25" t="s">
        <v>45</v>
      </c>
      <c r="C53" s="118"/>
      <c r="D53" s="81"/>
      <c r="E53" s="84"/>
      <c r="F53" s="85"/>
    </row>
    <row r="54" spans="1:6" x14ac:dyDescent="0.4">
      <c r="A54" s="24" t="s">
        <v>46</v>
      </c>
      <c r="B54" s="25" t="s">
        <v>47</v>
      </c>
      <c r="C54" s="118"/>
      <c r="D54" s="81"/>
      <c r="E54" s="84"/>
      <c r="F54" s="85"/>
    </row>
    <row r="55" spans="1:6" ht="19.5" thickBot="1" x14ac:dyDescent="0.45">
      <c r="A55" s="9"/>
      <c r="B55" s="28" t="s">
        <v>48</v>
      </c>
      <c r="C55" s="119"/>
      <c r="D55" s="86"/>
      <c r="E55" s="87"/>
      <c r="F55" s="88"/>
    </row>
    <row r="56" spans="1:6" x14ac:dyDescent="0.4">
      <c r="A56" s="29" t="s">
        <v>74</v>
      </c>
      <c r="B56"/>
    </row>
    <row r="57" spans="1:6" x14ac:dyDescent="0.4">
      <c r="A57" s="30" t="s">
        <v>75</v>
      </c>
      <c r="B57"/>
    </row>
    <row r="58" spans="1:6" ht="19.5" thickBot="1" x14ac:dyDescent="0.45">
      <c r="A58"/>
      <c r="B58"/>
    </row>
    <row r="59" spans="1:6" x14ac:dyDescent="0.4">
      <c r="A59" s="3" t="s">
        <v>121</v>
      </c>
      <c r="B59" s="13" t="s">
        <v>116</v>
      </c>
    </row>
    <row r="60" spans="1:6" x14ac:dyDescent="0.4">
      <c r="A60" s="5"/>
      <c r="B60" s="15" t="s">
        <v>122</v>
      </c>
    </row>
    <row r="61" spans="1:6" x14ac:dyDescent="0.4">
      <c r="A61" s="5"/>
      <c r="B61" s="15" t="s">
        <v>123</v>
      </c>
    </row>
    <row r="62" spans="1:6" ht="19.5" thickBot="1" x14ac:dyDescent="0.45">
      <c r="A62" s="5"/>
      <c r="B62" s="15" t="s">
        <v>124</v>
      </c>
    </row>
    <row r="63" spans="1:6" x14ac:dyDescent="0.4">
      <c r="A63" s="3" t="s">
        <v>125</v>
      </c>
      <c r="B63" s="13" t="s">
        <v>126</v>
      </c>
    </row>
    <row r="64" spans="1:6" x14ac:dyDescent="0.4">
      <c r="A64" s="5"/>
      <c r="B64" s="15" t="s">
        <v>127</v>
      </c>
    </row>
    <row r="65" spans="1:2" x14ac:dyDescent="0.4">
      <c r="A65" s="5"/>
      <c r="B65" s="15" t="s">
        <v>175</v>
      </c>
    </row>
    <row r="66" spans="1:2" ht="19.5" thickBot="1" x14ac:dyDescent="0.45">
      <c r="A66" s="5"/>
      <c r="B66" s="15" t="s">
        <v>124</v>
      </c>
    </row>
    <row r="67" spans="1:2" x14ac:dyDescent="0.4">
      <c r="A67" s="3" t="s">
        <v>128</v>
      </c>
      <c r="B67" s="13" t="s">
        <v>129</v>
      </c>
    </row>
    <row r="68" spans="1:2" x14ac:dyDescent="0.4">
      <c r="A68" s="5"/>
      <c r="B68" s="15" t="s">
        <v>130</v>
      </c>
    </row>
    <row r="69" spans="1:2" x14ac:dyDescent="0.4">
      <c r="A69" s="5"/>
      <c r="B69" s="15" t="s">
        <v>131</v>
      </c>
    </row>
    <row r="70" spans="1:2" x14ac:dyDescent="0.4">
      <c r="A70" s="5"/>
      <c r="B70" s="15" t="s">
        <v>132</v>
      </c>
    </row>
    <row r="71" spans="1:2" x14ac:dyDescent="0.4">
      <c r="A71" s="5"/>
      <c r="B71" s="15" t="s">
        <v>133</v>
      </c>
    </row>
    <row r="72" spans="1:2" x14ac:dyDescent="0.4">
      <c r="A72" s="5"/>
      <c r="B72" s="15" t="s">
        <v>176</v>
      </c>
    </row>
    <row r="73" spans="1:2" ht="19.5" thickBot="1" x14ac:dyDescent="0.45">
      <c r="A73" s="11"/>
      <c r="B73" s="14" t="s">
        <v>134</v>
      </c>
    </row>
    <row r="74" spans="1:2" x14ac:dyDescent="0.4">
      <c r="A74" s="5" t="s">
        <v>135</v>
      </c>
      <c r="B74" s="15" t="s">
        <v>136</v>
      </c>
    </row>
    <row r="75" spans="1:2" x14ac:dyDescent="0.4">
      <c r="A75" s="5"/>
      <c r="B75" s="15" t="s">
        <v>137</v>
      </c>
    </row>
    <row r="76" spans="1:2" x14ac:dyDescent="0.4">
      <c r="A76" s="5"/>
      <c r="B76" s="15" t="s">
        <v>174</v>
      </c>
    </row>
    <row r="77" spans="1:2" ht="19.5" thickBot="1" x14ac:dyDescent="0.45">
      <c r="A77" s="11"/>
      <c r="B77" s="14" t="s">
        <v>117</v>
      </c>
    </row>
  </sheetData>
  <sheetProtection algorithmName="SHA-512" hashValue="7xPqG1mBF7HKZ3QJY31LMrSaBpGllfXnMcR1ao7jjcCyxPrgCGTPdofmFD6uuRbArdAfluUIf0WkIS5ro0IEuQ==" saltValue="OYVB4OoQWdGHSMmh4ASfrg==" spinCount="100000" sheet="1" objects="1" scenarios="1"/>
  <mergeCells count="40">
    <mergeCell ref="D14:F14"/>
    <mergeCell ref="D15:F15"/>
    <mergeCell ref="D20:F20"/>
    <mergeCell ref="D9:F9"/>
    <mergeCell ref="D10:F10"/>
    <mergeCell ref="D11:F11"/>
    <mergeCell ref="D12:F12"/>
    <mergeCell ref="D13:F13"/>
    <mergeCell ref="C42:C55"/>
    <mergeCell ref="D28:F28"/>
    <mergeCell ref="D41:F41"/>
    <mergeCell ref="D21:F21"/>
    <mergeCell ref="D22:F22"/>
    <mergeCell ref="D25:F25"/>
    <mergeCell ref="D39:F39"/>
    <mergeCell ref="D40:F40"/>
    <mergeCell ref="D23:F23"/>
    <mergeCell ref="D24:F24"/>
    <mergeCell ref="D34:F34"/>
    <mergeCell ref="D35:F35"/>
    <mergeCell ref="D36:F36"/>
    <mergeCell ref="D37:F37"/>
    <mergeCell ref="D38:F38"/>
    <mergeCell ref="D29:F29"/>
    <mergeCell ref="D30:F30"/>
    <mergeCell ref="D31:F31"/>
    <mergeCell ref="D32:F32"/>
    <mergeCell ref="D33:F33"/>
    <mergeCell ref="D3:F3"/>
    <mergeCell ref="D4:F4"/>
    <mergeCell ref="D5:F5"/>
    <mergeCell ref="D6:F6"/>
    <mergeCell ref="D7:F7"/>
    <mergeCell ref="D18:F18"/>
    <mergeCell ref="D19:F19"/>
    <mergeCell ref="D26:F26"/>
    <mergeCell ref="D27:F27"/>
    <mergeCell ref="D8:F8"/>
    <mergeCell ref="D16:F16"/>
    <mergeCell ref="D17:F17"/>
  </mergeCells>
  <phoneticPr fontId="1"/>
  <conditionalFormatting sqref="D23 D24:F55">
    <cfRule type="notContainsBlanks" dxfId="9" priority="1">
      <formula>LEN(TRIM(D23))&gt;0</formula>
    </cfRule>
  </conditionalFormatting>
  <conditionalFormatting sqref="D3:F15 D16:D17 D18:F20 D21 D22:F22">
    <cfRule type="notContainsBlanks" dxfId="8" priority="3">
      <formula>LEN(TRIM(D3))&gt;0</formula>
    </cfRule>
  </conditionalFormatting>
  <dataValidations count="6">
    <dataValidation type="list" allowBlank="1" showInputMessage="1" showErrorMessage="1" sqref="D42:D55" xr:uid="{090A362D-2980-45CE-B1CB-1CEED0196CE3}">
      <formula1>"〇,✕,―"</formula1>
    </dataValidation>
    <dataValidation type="list" allowBlank="1" showInputMessage="1" showErrorMessage="1" sqref="D16" xr:uid="{04034753-1F2B-4E00-B5A6-C0AADCBAAFD4}">
      <formula1>$B$59:$B$62</formula1>
    </dataValidation>
    <dataValidation type="list" allowBlank="1" showInputMessage="1" showErrorMessage="1" sqref="D21 D23" xr:uid="{C0F1554E-12C3-4319-8683-EF8A4314381D}">
      <formula1>$B$67:$B$73</formula1>
    </dataValidation>
    <dataValidation type="list" allowBlank="1" showInputMessage="1" showErrorMessage="1" sqref="D22 D24" xr:uid="{6218199F-93DE-42AB-8B04-8F9544FED596}">
      <formula1>$B$74:$B$77</formula1>
    </dataValidation>
    <dataValidation type="list" allowBlank="1" showInputMessage="1" showErrorMessage="1" sqref="D41:F41" xr:uid="{B0FFA5F4-1B07-415B-9CA5-3CD272F4C8BE}">
      <formula1>"甲乙（２社）,甲乙丙（３社）"</formula1>
    </dataValidation>
    <dataValidation type="list" allowBlank="1" showInputMessage="1" showErrorMessage="1" sqref="D17" xr:uid="{C6C462FF-A52C-4A6A-BC70-132947C6080D}">
      <formula1>$B$63:$B$66</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2085" r:id="rId4" name="CheckBox22">
          <controlPr defaultSize="0" autoLine="0" autoPict="0" r:id="rId5">
            <anchor moveWithCells="1">
              <from>
                <xdr:col>4</xdr:col>
                <xdr:colOff>28575</xdr:colOff>
                <xdr:row>48</xdr:row>
                <xdr:rowOff>9525</xdr:rowOff>
              </from>
              <to>
                <xdr:col>5</xdr:col>
                <xdr:colOff>581025</xdr:colOff>
                <xdr:row>49</xdr:row>
                <xdr:rowOff>0</xdr:rowOff>
              </to>
            </anchor>
          </controlPr>
        </control>
      </mc:Choice>
      <mc:Fallback>
        <control shapeId="2085" r:id="rId4" name="CheckBox2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42A9-54EB-49D5-BE7A-3F71722ED170}">
  <sheetPr codeName="Sheet2"/>
  <dimension ref="A1:BC83"/>
  <sheetViews>
    <sheetView topLeftCell="A18" zoomScale="90" zoomScaleNormal="90" workbookViewId="0">
      <selection activeCell="AV43" sqref="AV43:AY46"/>
    </sheetView>
  </sheetViews>
  <sheetFormatPr defaultColWidth="3.125" defaultRowHeight="18.75" x14ac:dyDescent="0.4"/>
  <cols>
    <col min="7" max="8" width="3.125" customWidth="1"/>
    <col min="10" max="10" width="3.125" customWidth="1"/>
    <col min="21" max="21" width="3.125" customWidth="1"/>
    <col min="23" max="23" width="3.375" customWidth="1"/>
    <col min="36" max="36" width="6.5" bestFit="1" customWidth="1"/>
  </cols>
  <sheetData>
    <row r="1" spans="1:54" x14ac:dyDescent="0.4">
      <c r="A1" s="35"/>
      <c r="U1" t="s">
        <v>49</v>
      </c>
      <c r="V1" s="31"/>
      <c r="W1" s="31"/>
      <c r="X1" s="31"/>
      <c r="Y1" s="31"/>
      <c r="Z1" s="31"/>
      <c r="AA1" t="s">
        <v>50</v>
      </c>
      <c r="AC1" s="35"/>
      <c r="AV1" t="s">
        <v>49</v>
      </c>
      <c r="AW1" s="31"/>
      <c r="AX1" s="31"/>
      <c r="AY1" s="31"/>
      <c r="AZ1" s="31"/>
      <c r="BA1" s="31"/>
      <c r="BB1" t="s">
        <v>50</v>
      </c>
    </row>
    <row r="2" spans="1:54" x14ac:dyDescent="0.4">
      <c r="U2" s="144" t="str">
        <f>IF(入力!D27="","",入力!D27)</f>
        <v/>
      </c>
      <c r="V2" s="144"/>
      <c r="W2" s="144"/>
      <c r="X2" s="144"/>
      <c r="Y2" s="144"/>
      <c r="Z2" s="144"/>
      <c r="AA2" s="36"/>
      <c r="AB2" s="36"/>
      <c r="AV2" s="144" t="str">
        <f>IF(入力!D27="","",入力!D27)</f>
        <v/>
      </c>
      <c r="AW2" s="144"/>
      <c r="AX2" s="144"/>
      <c r="AY2" s="144"/>
      <c r="AZ2" s="144"/>
      <c r="BA2" s="144"/>
      <c r="BB2" s="36"/>
    </row>
    <row r="3" spans="1:54" ht="39.75" x14ac:dyDescent="0.4">
      <c r="AL3" s="37" t="str">
        <f>IF(入力!D41="甲乙（２社）","必要なし2社バージョンを発行","保　証　書")</f>
        <v>保　証　書</v>
      </c>
    </row>
    <row r="5" spans="1:54" x14ac:dyDescent="0.4">
      <c r="AC5" t="str">
        <f>IF(入力!D5="","",入力!D5)</f>
        <v/>
      </c>
    </row>
    <row r="6" spans="1:54" ht="39.75" x14ac:dyDescent="0.4">
      <c r="J6" s="37" t="str">
        <f>IF(入力!D41="甲乙丙（３社）","必要なし3社バージョンを発行","保　証　書")</f>
        <v>保　証　書</v>
      </c>
      <c r="AC6" s="38" t="str">
        <f>IF(入力!D6="","",入力!D6)</f>
        <v/>
      </c>
    </row>
    <row r="8" spans="1:54" x14ac:dyDescent="0.4">
      <c r="A8" t="str">
        <f>IF(入力!D5="","",入力!D5)</f>
        <v/>
      </c>
      <c r="AD8" t="s">
        <v>114</v>
      </c>
      <c r="AK8" t="str">
        <f>IF(入力!D10="","",入力!D10)</f>
        <v/>
      </c>
    </row>
    <row r="9" spans="1:54" x14ac:dyDescent="0.4">
      <c r="A9" t="str">
        <f>IF(入力!D6="","",入力!D6)</f>
        <v/>
      </c>
      <c r="AK9" t="str">
        <f>IF(入力!D9="","",入力!D9)</f>
        <v/>
      </c>
    </row>
    <row r="11" spans="1:54" x14ac:dyDescent="0.4">
      <c r="B11" t="s">
        <v>51</v>
      </c>
      <c r="I11" t="str">
        <f>IF(入力!D12="","",入力!D12)</f>
        <v/>
      </c>
      <c r="AD11" t="s">
        <v>106</v>
      </c>
      <c r="AK11" t="str">
        <f>IF(入力!D12="","",入力!D12)</f>
        <v/>
      </c>
    </row>
    <row r="12" spans="1:54" x14ac:dyDescent="0.4">
      <c r="I12" t="str">
        <f>IF(入力!D11="","",入力!D11)</f>
        <v/>
      </c>
      <c r="AK12" t="str">
        <f>IF(入力!D11="","",入力!D11)</f>
        <v/>
      </c>
    </row>
    <row r="13" spans="1:54" x14ac:dyDescent="0.4">
      <c r="R13" s="31"/>
      <c r="S13" s="31"/>
      <c r="T13" s="31"/>
      <c r="U13" s="31"/>
      <c r="V13" s="31"/>
      <c r="W13" s="31"/>
      <c r="X13" s="31"/>
      <c r="Y13" s="31"/>
      <c r="Z13" s="31"/>
      <c r="AA13" s="31"/>
      <c r="AB13" s="31"/>
    </row>
    <row r="14" spans="1:54" x14ac:dyDescent="0.4">
      <c r="B14" t="s">
        <v>52</v>
      </c>
      <c r="I14" t="s">
        <v>53</v>
      </c>
      <c r="R14" s="31"/>
      <c r="S14" s="31"/>
      <c r="T14" s="31"/>
      <c r="U14" s="31"/>
      <c r="V14" s="31"/>
      <c r="W14" s="31"/>
      <c r="X14" s="31"/>
      <c r="Y14" s="31"/>
      <c r="Z14" s="31"/>
      <c r="AA14" s="31"/>
      <c r="AB14" s="31"/>
      <c r="AD14" t="s">
        <v>107</v>
      </c>
      <c r="AK14" t="s">
        <v>53</v>
      </c>
      <c r="AT14" s="31"/>
      <c r="AU14" s="31"/>
      <c r="AV14" s="31"/>
      <c r="AW14" s="31"/>
      <c r="AX14" s="31"/>
      <c r="AY14" s="31"/>
      <c r="AZ14" s="31"/>
      <c r="BA14" s="31"/>
      <c r="BB14" s="31"/>
    </row>
    <row r="15" spans="1:54" x14ac:dyDescent="0.4">
      <c r="I15" t="s">
        <v>54</v>
      </c>
      <c r="R15" s="31"/>
      <c r="S15" s="31"/>
      <c r="T15" s="31"/>
      <c r="U15" s="31"/>
      <c r="V15" s="31"/>
      <c r="W15" s="31"/>
      <c r="X15" s="31"/>
      <c r="Y15" s="31"/>
      <c r="Z15" s="31"/>
      <c r="AA15" s="31"/>
      <c r="AB15" s="31"/>
      <c r="AK15" t="s">
        <v>54</v>
      </c>
      <c r="AT15" s="31"/>
      <c r="AU15" s="31"/>
      <c r="AV15" s="31"/>
      <c r="AW15" s="31"/>
      <c r="AX15" s="31"/>
      <c r="AY15" s="31"/>
      <c r="AZ15" s="31"/>
      <c r="BA15" s="31"/>
      <c r="BB15" s="31"/>
    </row>
    <row r="16" spans="1:54" x14ac:dyDescent="0.4">
      <c r="R16" s="31"/>
      <c r="S16" s="31"/>
      <c r="T16" s="31"/>
      <c r="U16" s="31"/>
      <c r="V16" s="31"/>
      <c r="W16" s="31"/>
      <c r="X16" s="31"/>
      <c r="Y16" s="31"/>
      <c r="Z16" s="31"/>
      <c r="AA16" s="31"/>
      <c r="AB16" s="31"/>
      <c r="AT16" s="31"/>
      <c r="AU16" s="31"/>
      <c r="AV16" s="31"/>
      <c r="AW16" s="31"/>
      <c r="AX16" s="31"/>
      <c r="AY16" s="31"/>
      <c r="AZ16" s="31"/>
      <c r="BA16" s="31"/>
      <c r="BB16" s="31"/>
    </row>
    <row r="17" spans="1:55" x14ac:dyDescent="0.4">
      <c r="A17" s="90" t="s">
        <v>165</v>
      </c>
      <c r="AC17" s="90" t="s">
        <v>165</v>
      </c>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row>
    <row r="18" spans="1:55" x14ac:dyDescent="0.4">
      <c r="A18" s="91" t="s">
        <v>166</v>
      </c>
      <c r="AC18" s="91" t="s">
        <v>166</v>
      </c>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row>
    <row r="19" spans="1:55" x14ac:dyDescent="0.4">
      <c r="A19" s="91" t="s">
        <v>167</v>
      </c>
      <c r="AC19" s="91" t="s">
        <v>167</v>
      </c>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row>
    <row r="20" spans="1:55" x14ac:dyDescent="0.4">
      <c r="A20" s="91" t="s">
        <v>168</v>
      </c>
      <c r="AC20" s="91" t="s">
        <v>168</v>
      </c>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row>
    <row r="21" spans="1:55" x14ac:dyDescent="0.4">
      <c r="A21" s="91" t="s">
        <v>169</v>
      </c>
      <c r="AC21" s="91" t="s">
        <v>169</v>
      </c>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row>
    <row r="22" spans="1:55" x14ac:dyDescent="0.4">
      <c r="K22" t="s">
        <v>55</v>
      </c>
      <c r="AM22" t="s">
        <v>55</v>
      </c>
    </row>
    <row r="24" spans="1:55" x14ac:dyDescent="0.4">
      <c r="A24" t="s">
        <v>56</v>
      </c>
      <c r="B24" t="s">
        <v>57</v>
      </c>
      <c r="AC24" t="s">
        <v>56</v>
      </c>
      <c r="AD24" t="s">
        <v>57</v>
      </c>
    </row>
    <row r="25" spans="1:55" x14ac:dyDescent="0.4">
      <c r="B25" s="39" t="s">
        <v>58</v>
      </c>
      <c r="D25" t="s">
        <v>59</v>
      </c>
      <c r="G25" s="40" t="str">
        <f>IF(入力!D3="","",入力!D3)</f>
        <v/>
      </c>
      <c r="AD25" s="39" t="s">
        <v>58</v>
      </c>
      <c r="AF25" t="s">
        <v>59</v>
      </c>
      <c r="AI25" s="40" t="str">
        <f>IF(入力!D3="","",入力!D3)</f>
        <v/>
      </c>
    </row>
    <row r="26" spans="1:55" x14ac:dyDescent="0.4">
      <c r="B26" s="39" t="s">
        <v>60</v>
      </c>
      <c r="D26" t="s">
        <v>1</v>
      </c>
      <c r="G26" s="40" t="str">
        <f>IF(入力!D4="","",入力!D4)</f>
        <v/>
      </c>
      <c r="AD26" s="39" t="s">
        <v>60</v>
      </c>
      <c r="AF26" t="s">
        <v>1</v>
      </c>
      <c r="AI26" s="40" t="str">
        <f>IF(入力!D4="","",入力!D4)</f>
        <v/>
      </c>
    </row>
    <row r="27" spans="1:55" x14ac:dyDescent="0.4">
      <c r="B27" s="39" t="s">
        <v>61</v>
      </c>
      <c r="D27" t="s">
        <v>15</v>
      </c>
      <c r="G27" t="s">
        <v>62</v>
      </c>
      <c r="K27" s="40" t="str">
        <f>IF(入力!D21= "","",入力!D21)</f>
        <v/>
      </c>
      <c r="Q27" t="str">
        <f>IF(入力!D23= "","",入力!D23)</f>
        <v/>
      </c>
      <c r="AD27" s="39" t="s">
        <v>61</v>
      </c>
      <c r="AF27" t="s">
        <v>15</v>
      </c>
      <c r="AI27" t="s">
        <v>62</v>
      </c>
      <c r="AM27" s="40" t="str">
        <f>IF(入力!D21= "","",入力!D21)</f>
        <v/>
      </c>
      <c r="AS27" t="str">
        <f>IF(入力!D23= "","",入力!D23)</f>
        <v/>
      </c>
    </row>
    <row r="28" spans="1:55" x14ac:dyDescent="0.4">
      <c r="G28" t="s">
        <v>63</v>
      </c>
      <c r="K28" s="40" t="str">
        <f>IF(入力!D22= "","",入力!D22)</f>
        <v/>
      </c>
      <c r="Q28" t="str">
        <f>IF(入力!D24= "","",入力!D24)</f>
        <v/>
      </c>
      <c r="AI28" t="s">
        <v>63</v>
      </c>
      <c r="AM28" s="40" t="str">
        <f>IF(入力!D22= "","",入力!D22)</f>
        <v/>
      </c>
      <c r="AS28" t="str">
        <f>IF(入力!D24= "","",入力!D24)</f>
        <v/>
      </c>
    </row>
    <row r="29" spans="1:55" x14ac:dyDescent="0.4">
      <c r="B29" s="39" t="s">
        <v>64</v>
      </c>
      <c r="D29" t="s">
        <v>65</v>
      </c>
      <c r="G29" s="40" t="str">
        <f>IF(入力!D18= "","",入力!D18)</f>
        <v/>
      </c>
      <c r="AD29" s="39" t="s">
        <v>64</v>
      </c>
      <c r="AF29" t="s">
        <v>65</v>
      </c>
      <c r="AI29" s="40" t="str">
        <f>IF(入力!D18= "","",入力!D18)</f>
        <v/>
      </c>
    </row>
    <row r="30" spans="1:55" x14ac:dyDescent="0.4">
      <c r="B30" s="39" t="s">
        <v>66</v>
      </c>
      <c r="D30" t="s">
        <v>67</v>
      </c>
      <c r="G30" s="145" t="str">
        <f>IF(入力!D29= "","",入力!D29)</f>
        <v/>
      </c>
      <c r="H30" s="145"/>
      <c r="I30" s="145"/>
      <c r="J30" s="145"/>
      <c r="K30" s="145"/>
      <c r="L30" s="145"/>
      <c r="AD30" s="39" t="s">
        <v>66</v>
      </c>
      <c r="AF30" t="s">
        <v>67</v>
      </c>
      <c r="AI30" s="145" t="str">
        <f>IF(入力!D29= "","",入力!D29)</f>
        <v/>
      </c>
      <c r="AJ30" s="145"/>
      <c r="AK30" s="145"/>
      <c r="AL30" s="145"/>
      <c r="AM30" s="145"/>
    </row>
    <row r="31" spans="1:55" x14ac:dyDescent="0.4">
      <c r="A31" t="s">
        <v>68</v>
      </c>
      <c r="B31" t="s">
        <v>20</v>
      </c>
      <c r="E31" s="40" t="str">
        <f>IF(入力!D32="","",入力!D32)</f>
        <v/>
      </c>
      <c r="F31" t="s">
        <v>23</v>
      </c>
      <c r="G31" s="77"/>
      <c r="H31" s="144" t="str">
        <f>IF(入力!D30="","",入力!D30)</f>
        <v/>
      </c>
      <c r="I31" s="144"/>
      <c r="J31" s="144"/>
      <c r="K31" s="144"/>
      <c r="L31" s="144"/>
      <c r="M31" t="str">
        <f>IF(H31="","","～")</f>
        <v/>
      </c>
      <c r="N31" s="161" t="str">
        <f>IF(入力!D31="","",入力!D31)</f>
        <v/>
      </c>
      <c r="O31" s="161"/>
      <c r="P31" s="161"/>
      <c r="Q31" s="161"/>
      <c r="R31" s="161"/>
      <c r="AC31" t="s">
        <v>68</v>
      </c>
      <c r="AD31" t="s">
        <v>20</v>
      </c>
      <c r="AG31" s="40" t="str">
        <f>IF(入力!D32="","",入力!D32)</f>
        <v/>
      </c>
      <c r="AH31" t="s">
        <v>23</v>
      </c>
      <c r="AJ31" s="144" t="str">
        <f>IF(入力!D30="","",入力!D30)</f>
        <v/>
      </c>
      <c r="AK31" s="144"/>
      <c r="AL31" s="144"/>
      <c r="AM31" s="144"/>
      <c r="AN31" s="144"/>
      <c r="AO31" t="str">
        <f>IF(AJ31="","","～")</f>
        <v/>
      </c>
      <c r="AP31" s="161" t="str">
        <f>IF(入力!D31="","",入力!D31)</f>
        <v/>
      </c>
      <c r="AQ31" s="161"/>
      <c r="AR31" s="161"/>
      <c r="AS31" s="161"/>
      <c r="AT31" s="161"/>
    </row>
    <row r="32" spans="1:55" x14ac:dyDescent="0.4">
      <c r="A32" s="91" t="s">
        <v>69</v>
      </c>
      <c r="B32" s="91" t="s">
        <v>70</v>
      </c>
      <c r="C32" s="91"/>
      <c r="AC32" s="91" t="s">
        <v>69</v>
      </c>
      <c r="AD32" s="91" t="s">
        <v>112</v>
      </c>
      <c r="AE32" s="91"/>
    </row>
    <row r="33" spans="1:55" x14ac:dyDescent="0.4">
      <c r="A33" s="91"/>
      <c r="B33" s="91"/>
      <c r="C33" s="91"/>
      <c r="AC33" s="91"/>
      <c r="AD33" s="91"/>
      <c r="AE33" s="91"/>
    </row>
    <row r="34" spans="1:55" x14ac:dyDescent="0.4">
      <c r="A34" s="91"/>
      <c r="B34" s="91" t="s">
        <v>71</v>
      </c>
      <c r="C34" s="91" t="s">
        <v>162</v>
      </c>
      <c r="D34" s="89"/>
      <c r="E34" s="89"/>
      <c r="F34" s="89"/>
      <c r="G34" s="89"/>
      <c r="H34" s="89"/>
      <c r="I34" s="89"/>
      <c r="J34" s="89"/>
      <c r="K34" s="89"/>
      <c r="L34" s="89"/>
      <c r="M34" s="89"/>
      <c r="N34" s="89"/>
      <c r="O34" s="89"/>
      <c r="P34" s="89"/>
      <c r="Q34" s="89"/>
      <c r="R34" s="89"/>
      <c r="S34" s="89"/>
      <c r="T34" s="89"/>
      <c r="U34" s="89"/>
      <c r="V34" s="89"/>
      <c r="W34" s="89"/>
      <c r="X34" s="89"/>
      <c r="Y34" s="89"/>
      <c r="Z34" s="89"/>
      <c r="AC34" s="91"/>
      <c r="AD34" s="91" t="s">
        <v>71</v>
      </c>
      <c r="AE34" s="91" t="s">
        <v>162</v>
      </c>
      <c r="AF34" s="89"/>
      <c r="AG34" s="89"/>
      <c r="AH34" s="89"/>
      <c r="AI34" s="89"/>
      <c r="AJ34" s="89"/>
      <c r="AK34" s="89"/>
      <c r="AL34" s="89"/>
      <c r="AM34" s="89"/>
      <c r="AN34" s="89"/>
      <c r="AO34" s="89"/>
      <c r="AP34" s="89"/>
      <c r="AQ34" s="89"/>
      <c r="AR34" s="89"/>
      <c r="AS34" s="89"/>
      <c r="AT34" s="89"/>
      <c r="AU34" s="89"/>
      <c r="AV34" s="89"/>
      <c r="AW34" s="89"/>
      <c r="AX34" s="89"/>
      <c r="AY34" s="89"/>
      <c r="AZ34" s="89"/>
      <c r="BA34" s="89"/>
      <c r="BB34" s="89"/>
    </row>
    <row r="35" spans="1:55" x14ac:dyDescent="0.4">
      <c r="A35" s="91"/>
      <c r="B35" s="91"/>
      <c r="C35" s="91" t="s">
        <v>163</v>
      </c>
      <c r="D35" s="89"/>
      <c r="E35" s="89"/>
      <c r="F35" s="89"/>
      <c r="G35" s="89"/>
      <c r="H35" s="89"/>
      <c r="I35" s="89"/>
      <c r="J35" s="89"/>
      <c r="K35" s="89"/>
      <c r="L35" s="89"/>
      <c r="M35" s="89"/>
      <c r="N35" s="89"/>
      <c r="O35" s="89"/>
      <c r="P35" s="89"/>
      <c r="Q35" s="89"/>
      <c r="R35" s="89"/>
      <c r="S35" s="89"/>
      <c r="T35" s="89"/>
      <c r="U35" s="89"/>
      <c r="V35" s="89"/>
      <c r="W35" s="89"/>
      <c r="X35" s="89"/>
      <c r="Y35" s="89"/>
      <c r="Z35" s="89"/>
      <c r="AC35" s="91"/>
      <c r="AD35" s="91"/>
      <c r="AE35" s="91" t="s">
        <v>163</v>
      </c>
      <c r="AF35" s="89"/>
      <c r="AG35" s="89"/>
      <c r="AH35" s="89"/>
      <c r="AI35" s="89"/>
      <c r="AJ35" s="89"/>
      <c r="AK35" s="89"/>
      <c r="AL35" s="89"/>
      <c r="AM35" s="89"/>
      <c r="AN35" s="89"/>
      <c r="AO35" s="89"/>
      <c r="AP35" s="89"/>
      <c r="AQ35" s="89"/>
      <c r="AR35" s="89"/>
      <c r="AS35" s="89"/>
      <c r="AT35" s="89"/>
      <c r="AU35" s="89"/>
      <c r="AV35" s="89"/>
      <c r="AW35" s="89"/>
      <c r="AX35" s="89"/>
      <c r="AY35" s="89"/>
      <c r="AZ35" s="89"/>
      <c r="BA35" s="89"/>
      <c r="BB35" s="89"/>
    </row>
    <row r="36" spans="1:55" x14ac:dyDescent="0.4">
      <c r="A36" s="91"/>
      <c r="B36" s="91" t="s">
        <v>72</v>
      </c>
      <c r="C36" s="91" t="s">
        <v>164</v>
      </c>
      <c r="D36" s="18"/>
      <c r="E36" s="18"/>
      <c r="F36" s="18"/>
      <c r="G36" s="18"/>
      <c r="H36" s="18"/>
      <c r="I36" s="18"/>
      <c r="J36" s="18"/>
      <c r="K36" s="18"/>
      <c r="L36" s="18"/>
      <c r="M36" s="18"/>
      <c r="N36" s="18"/>
      <c r="O36" s="18"/>
      <c r="P36" s="18"/>
      <c r="Q36" s="18"/>
      <c r="R36" s="18"/>
      <c r="S36" s="18"/>
      <c r="T36" s="18"/>
      <c r="AC36" s="91"/>
      <c r="AD36" s="91" t="s">
        <v>72</v>
      </c>
      <c r="AE36" s="91" t="s">
        <v>164</v>
      </c>
      <c r="AF36" s="18"/>
      <c r="AG36" s="18"/>
      <c r="AH36" s="18"/>
      <c r="AI36" s="18"/>
      <c r="AJ36" s="18"/>
      <c r="AK36" s="18"/>
      <c r="AL36" s="18"/>
      <c r="AM36" s="18"/>
      <c r="AN36" s="18"/>
      <c r="AO36" s="18"/>
      <c r="AP36" s="18"/>
      <c r="AQ36" s="18"/>
      <c r="AR36" s="18"/>
      <c r="AS36" s="18"/>
      <c r="AT36" s="18"/>
      <c r="AU36" s="18"/>
      <c r="AV36" s="18"/>
    </row>
    <row r="37" spans="1:55" ht="19.5" thickBot="1" x14ac:dyDescent="0.45">
      <c r="W37" t="s">
        <v>73</v>
      </c>
      <c r="AY37" t="s">
        <v>73</v>
      </c>
    </row>
    <row r="38" spans="1:55" x14ac:dyDescent="0.4">
      <c r="A38" s="41"/>
      <c r="B38" s="16" t="s">
        <v>77</v>
      </c>
      <c r="C38" s="16"/>
      <c r="D38" s="16"/>
      <c r="E38" s="16"/>
      <c r="F38" s="16"/>
      <c r="G38" s="16"/>
      <c r="H38" s="16"/>
      <c r="I38" s="16"/>
      <c r="J38" s="16"/>
      <c r="K38" s="16"/>
      <c r="L38" s="16"/>
      <c r="M38" s="16"/>
      <c r="N38" s="16" t="s">
        <v>147</v>
      </c>
      <c r="O38" s="16"/>
      <c r="P38" s="16"/>
      <c r="Q38" s="16"/>
      <c r="R38" s="16"/>
      <c r="S38" s="16"/>
      <c r="T38" s="16"/>
      <c r="U38" s="16"/>
      <c r="V38" s="16"/>
      <c r="W38" s="16"/>
      <c r="X38" s="16"/>
      <c r="Y38" s="16"/>
      <c r="Z38" s="16"/>
      <c r="AA38" s="13"/>
    </row>
    <row r="39" spans="1:55" x14ac:dyDescent="0.4">
      <c r="A39" s="42" t="s">
        <v>96</v>
      </c>
      <c r="B39" s="43"/>
      <c r="C39" s="43"/>
      <c r="D39" s="43"/>
      <c r="E39" s="43"/>
      <c r="F39" s="43"/>
      <c r="G39" s="44"/>
      <c r="H39" s="158" t="str">
        <f>IF(入力!D34="","",入力!D34)</f>
        <v/>
      </c>
      <c r="I39" s="159"/>
      <c r="J39" s="159"/>
      <c r="K39" s="159"/>
      <c r="L39" s="159"/>
      <c r="M39" s="159"/>
      <c r="N39" s="159"/>
      <c r="O39" s="159"/>
      <c r="P39" s="159"/>
      <c r="Q39" s="159"/>
      <c r="R39" s="159"/>
      <c r="S39" s="159"/>
      <c r="T39" s="159"/>
      <c r="U39" s="159"/>
      <c r="V39" s="159"/>
      <c r="W39" s="159"/>
      <c r="X39" s="159"/>
      <c r="Y39" s="159"/>
      <c r="Z39" s="159"/>
      <c r="AA39" s="160"/>
      <c r="AB39" s="78"/>
      <c r="AN39" t="s">
        <v>103</v>
      </c>
      <c r="BC39" s="45"/>
    </row>
    <row r="40" spans="1:55" x14ac:dyDescent="0.4">
      <c r="A40" s="42" t="s">
        <v>97</v>
      </c>
      <c r="B40" s="43"/>
      <c r="C40" s="43"/>
      <c r="D40" s="43"/>
      <c r="E40" s="43"/>
      <c r="F40" s="43"/>
      <c r="G40" s="44"/>
      <c r="H40" s="158" t="str">
        <f>IF(入力!D35="","",入力!D35)</f>
        <v/>
      </c>
      <c r="I40" s="159"/>
      <c r="J40" s="159"/>
      <c r="K40" s="159"/>
      <c r="L40" s="159"/>
      <c r="M40" s="159"/>
      <c r="N40" s="159"/>
      <c r="O40" s="159"/>
      <c r="P40" s="159"/>
      <c r="Q40" s="159"/>
      <c r="R40" s="159"/>
      <c r="S40" s="159"/>
      <c r="T40" s="159"/>
      <c r="U40" s="159"/>
      <c r="V40" s="159"/>
      <c r="W40" s="159"/>
      <c r="X40" s="159"/>
      <c r="Y40" s="159"/>
      <c r="Z40" s="159"/>
      <c r="AA40" s="160"/>
      <c r="AB40" s="78"/>
      <c r="AY40" s="156" t="str">
        <f>IF(入力!D33="","",入力!D33)</f>
        <v/>
      </c>
      <c r="AZ40" s="157"/>
      <c r="BA40" s="157"/>
      <c r="BB40" s="157"/>
    </row>
    <row r="41" spans="1:55" x14ac:dyDescent="0.4">
      <c r="A41" s="42" t="s">
        <v>98</v>
      </c>
      <c r="B41" s="43"/>
      <c r="C41" s="43"/>
      <c r="D41" s="43"/>
      <c r="E41" s="43"/>
      <c r="F41" s="43"/>
      <c r="G41" s="44"/>
      <c r="H41" s="158" t="str">
        <f>IF(入力!D36="","",入力!D36)</f>
        <v/>
      </c>
      <c r="I41" s="159"/>
      <c r="J41" s="159"/>
      <c r="K41" s="159"/>
      <c r="L41" s="159"/>
      <c r="M41" s="159"/>
      <c r="N41" s="159"/>
      <c r="O41" s="159"/>
      <c r="P41" s="159"/>
      <c r="Q41" s="159"/>
      <c r="R41" s="159"/>
      <c r="S41" s="159"/>
      <c r="T41" s="159"/>
      <c r="U41" s="159"/>
      <c r="V41" s="159"/>
      <c r="W41" s="159"/>
      <c r="X41" s="159"/>
      <c r="Y41" s="159"/>
      <c r="Z41" s="159"/>
      <c r="AA41" s="160"/>
      <c r="AB41" s="78"/>
      <c r="AD41" t="s">
        <v>105</v>
      </c>
    </row>
    <row r="42" spans="1:55" x14ac:dyDescent="0.4">
      <c r="A42" s="42" t="s">
        <v>99</v>
      </c>
      <c r="B42" s="43"/>
      <c r="C42" s="43"/>
      <c r="D42" s="43"/>
      <c r="E42" s="43"/>
      <c r="F42" s="43"/>
      <c r="G42" s="44"/>
      <c r="H42" s="158" t="str">
        <f>IF(入力!D37="","",入力!D37)</f>
        <v/>
      </c>
      <c r="I42" s="159"/>
      <c r="J42" s="159"/>
      <c r="K42" s="159"/>
      <c r="L42" s="159"/>
      <c r="M42" s="159"/>
      <c r="N42" s="159"/>
      <c r="O42" s="159"/>
      <c r="P42" s="159"/>
      <c r="Q42" s="159"/>
      <c r="R42" s="159"/>
      <c r="S42" s="159"/>
      <c r="T42" s="159"/>
      <c r="U42" s="159"/>
      <c r="V42" s="159"/>
      <c r="W42" s="159"/>
      <c r="X42" s="159"/>
      <c r="Y42" s="159"/>
      <c r="Z42" s="159"/>
      <c r="AA42" s="160"/>
      <c r="AB42" s="78"/>
      <c r="AT42" s="31"/>
      <c r="AU42" s="33"/>
      <c r="AV42" s="33"/>
      <c r="AW42" s="33"/>
      <c r="AX42" s="33"/>
      <c r="AY42" s="33"/>
      <c r="AZ42" s="33"/>
      <c r="BA42" s="31"/>
      <c r="BB42" s="31"/>
    </row>
    <row r="43" spans="1:55" x14ac:dyDescent="0.4">
      <c r="A43" s="42" t="s">
        <v>100</v>
      </c>
      <c r="B43" s="43"/>
      <c r="C43" s="43"/>
      <c r="D43" s="43"/>
      <c r="E43" s="43"/>
      <c r="F43" s="43"/>
      <c r="G43" s="44"/>
      <c r="H43" s="158" t="str">
        <f>IF(入力!D38="","",入力!D38)</f>
        <v/>
      </c>
      <c r="I43" s="159"/>
      <c r="J43" s="159"/>
      <c r="K43" s="159"/>
      <c r="L43" s="159"/>
      <c r="M43" s="159"/>
      <c r="N43" s="159"/>
      <c r="O43" s="159"/>
      <c r="P43" s="159"/>
      <c r="Q43" s="159"/>
      <c r="R43" s="159"/>
      <c r="S43" s="159"/>
      <c r="T43" s="159"/>
      <c r="U43" s="159"/>
      <c r="V43" s="159"/>
      <c r="W43" s="159"/>
      <c r="X43" s="159"/>
      <c r="Y43" s="159"/>
      <c r="Z43" s="159"/>
      <c r="AA43" s="160"/>
      <c r="AB43" s="78"/>
      <c r="AT43" s="31"/>
      <c r="AU43" s="33"/>
      <c r="AV43" s="146" t="s">
        <v>113</v>
      </c>
      <c r="AW43" s="147"/>
      <c r="AX43" s="147"/>
      <c r="AY43" s="148"/>
      <c r="AZ43" s="33"/>
      <c r="BA43" s="31"/>
      <c r="BB43" s="31"/>
    </row>
    <row r="44" spans="1:55" x14ac:dyDescent="0.4">
      <c r="A44" s="42" t="s">
        <v>101</v>
      </c>
      <c r="B44" s="43"/>
      <c r="C44" s="43"/>
      <c r="D44" s="43"/>
      <c r="E44" s="43"/>
      <c r="F44" s="43"/>
      <c r="G44" s="44"/>
      <c r="H44" s="158" t="str">
        <f>IF(入力!D39="","",入力!D39)</f>
        <v/>
      </c>
      <c r="I44" s="159"/>
      <c r="J44" s="159"/>
      <c r="K44" s="159"/>
      <c r="L44" s="159"/>
      <c r="M44" s="159"/>
      <c r="N44" s="159"/>
      <c r="O44" s="159"/>
      <c r="P44" s="159"/>
      <c r="Q44" s="159"/>
      <c r="R44" s="159"/>
      <c r="S44" s="159"/>
      <c r="T44" s="159"/>
      <c r="U44" s="159"/>
      <c r="V44" s="159"/>
      <c r="W44" s="159"/>
      <c r="X44" s="159"/>
      <c r="Y44" s="159"/>
      <c r="Z44" s="159"/>
      <c r="AA44" s="160"/>
      <c r="AB44" s="78"/>
      <c r="AE44" t="s">
        <v>108</v>
      </c>
      <c r="AJ44" s="32" t="str">
        <f>IF(入力!D11="","",入力!D11)</f>
        <v/>
      </c>
      <c r="AT44" s="31"/>
      <c r="AU44" s="33"/>
      <c r="AV44" s="149"/>
      <c r="AW44" s="150"/>
      <c r="AX44" s="150"/>
      <c r="AY44" s="151"/>
      <c r="AZ44" s="33"/>
      <c r="BA44" s="31"/>
      <c r="BB44" s="31"/>
    </row>
    <row r="45" spans="1:55" x14ac:dyDescent="0.4">
      <c r="A45" s="42" t="s">
        <v>102</v>
      </c>
      <c r="B45" s="43"/>
      <c r="C45" s="43"/>
      <c r="D45" s="43"/>
      <c r="E45" s="43"/>
      <c r="F45" s="43"/>
      <c r="G45" s="44"/>
      <c r="H45" s="158" t="str">
        <f>IF(入力!D40="","",入力!D40)</f>
        <v/>
      </c>
      <c r="I45" s="159"/>
      <c r="J45" s="159"/>
      <c r="K45" s="159"/>
      <c r="L45" s="159"/>
      <c r="M45" s="159"/>
      <c r="N45" s="159"/>
      <c r="O45" s="159"/>
      <c r="P45" s="159"/>
      <c r="Q45" s="159"/>
      <c r="R45" s="159"/>
      <c r="S45" s="159"/>
      <c r="T45" s="159"/>
      <c r="U45" s="159"/>
      <c r="V45" s="159"/>
      <c r="W45" s="159"/>
      <c r="X45" s="159"/>
      <c r="Y45" s="159"/>
      <c r="Z45" s="159"/>
      <c r="AA45" s="160"/>
      <c r="AB45" s="78"/>
      <c r="AJ45" s="32" t="str">
        <f>IF(入力!D12="","",入力!D12)</f>
        <v/>
      </c>
      <c r="AT45" s="31"/>
      <c r="AU45" s="33"/>
      <c r="AV45" s="149"/>
      <c r="AW45" s="150"/>
      <c r="AX45" s="150"/>
      <c r="AY45" s="151"/>
      <c r="AZ45" s="33"/>
      <c r="BA45" s="31"/>
      <c r="BB45" s="31"/>
    </row>
    <row r="46" spans="1:55" x14ac:dyDescent="0.4">
      <c r="A46" s="42" t="s">
        <v>78</v>
      </c>
      <c r="B46" s="43"/>
      <c r="C46" s="43"/>
      <c r="D46" s="43"/>
      <c r="E46" s="43"/>
      <c r="F46" s="43"/>
      <c r="G46" s="44"/>
      <c r="H46" s="158" t="str">
        <f>IF(入力!D3="","",入力!D3)</f>
        <v/>
      </c>
      <c r="I46" s="159"/>
      <c r="J46" s="159"/>
      <c r="K46" s="159"/>
      <c r="L46" s="159"/>
      <c r="M46" s="159"/>
      <c r="N46" s="159"/>
      <c r="O46" s="159"/>
      <c r="P46" s="159"/>
      <c r="Q46" s="159"/>
      <c r="R46" s="159"/>
      <c r="S46" s="159"/>
      <c r="T46" s="159"/>
      <c r="U46" s="159"/>
      <c r="V46" s="159"/>
      <c r="W46" s="159"/>
      <c r="X46" s="159"/>
      <c r="Y46" s="159"/>
      <c r="Z46" s="159"/>
      <c r="AA46" s="160"/>
      <c r="AB46" s="78"/>
      <c r="AJ46" s="32"/>
      <c r="AT46" s="31"/>
      <c r="AU46" s="33"/>
      <c r="AV46" s="152"/>
      <c r="AW46" s="153"/>
      <c r="AX46" s="153"/>
      <c r="AY46" s="154"/>
      <c r="AZ46" s="33"/>
      <c r="BA46" s="31"/>
      <c r="BB46" s="31"/>
    </row>
    <row r="47" spans="1:55" x14ac:dyDescent="0.4">
      <c r="A47" s="42" t="s">
        <v>79</v>
      </c>
      <c r="B47" s="43"/>
      <c r="C47" s="43"/>
      <c r="D47" s="43"/>
      <c r="E47" s="43"/>
      <c r="F47" s="43"/>
      <c r="G47" s="44"/>
      <c r="H47" s="158" t="str">
        <f>IF(入力!D4="","",入力!D4)</f>
        <v/>
      </c>
      <c r="I47" s="159"/>
      <c r="J47" s="159"/>
      <c r="K47" s="159"/>
      <c r="L47" s="159"/>
      <c r="M47" s="159"/>
      <c r="N47" s="159"/>
      <c r="O47" s="159"/>
      <c r="P47" s="159"/>
      <c r="Q47" s="159"/>
      <c r="R47" s="159"/>
      <c r="S47" s="159"/>
      <c r="T47" s="159"/>
      <c r="U47" s="159"/>
      <c r="V47" s="159"/>
      <c r="W47" s="159"/>
      <c r="X47" s="159"/>
      <c r="Y47" s="159"/>
      <c r="Z47" s="159"/>
      <c r="AA47" s="160"/>
      <c r="AB47" s="78"/>
      <c r="AD47" t="s">
        <v>109</v>
      </c>
      <c r="AI47" t="s">
        <v>110</v>
      </c>
      <c r="AJ47" s="32" t="str">
        <f>IF(入力!D3="","",入力!D3)</f>
        <v/>
      </c>
      <c r="AU47" s="46"/>
      <c r="AV47" s="46"/>
      <c r="AW47" s="46"/>
      <c r="AX47" s="46"/>
      <c r="AY47" s="46"/>
      <c r="AZ47" s="46"/>
    </row>
    <row r="48" spans="1:55" x14ac:dyDescent="0.4">
      <c r="A48" s="42" t="s">
        <v>80</v>
      </c>
      <c r="B48" s="43"/>
      <c r="C48" s="43"/>
      <c r="D48" s="43"/>
      <c r="E48" s="43"/>
      <c r="F48" s="43"/>
      <c r="G48" s="44"/>
      <c r="H48" s="158" t="str">
        <f>IF(入力!D7="","",入力!D7)</f>
        <v/>
      </c>
      <c r="I48" s="159"/>
      <c r="J48" s="159"/>
      <c r="K48" s="159"/>
      <c r="L48" s="159"/>
      <c r="M48" s="159"/>
      <c r="N48" s="159"/>
      <c r="O48" s="159"/>
      <c r="P48" s="159"/>
      <c r="Q48" s="159"/>
      <c r="R48" s="159"/>
      <c r="S48" s="159"/>
      <c r="T48" s="159"/>
      <c r="U48" s="159"/>
      <c r="V48" s="159"/>
      <c r="W48" s="159"/>
      <c r="X48" s="159"/>
      <c r="Y48" s="159"/>
      <c r="Z48" s="159"/>
      <c r="AA48" s="160"/>
      <c r="AB48" s="78"/>
      <c r="AJ48" s="32"/>
    </row>
    <row r="49" spans="1:55" x14ac:dyDescent="0.4">
      <c r="A49" s="42" t="s">
        <v>81</v>
      </c>
      <c r="B49" s="43"/>
      <c r="C49" s="43"/>
      <c r="D49" s="43"/>
      <c r="E49" s="43"/>
      <c r="F49" s="43"/>
      <c r="G49" s="44"/>
      <c r="H49" s="158" t="str">
        <f>IF(入力!D9="","",入力!D9)</f>
        <v/>
      </c>
      <c r="I49" s="159"/>
      <c r="J49" s="159"/>
      <c r="K49" s="159"/>
      <c r="L49" s="159"/>
      <c r="M49" s="159"/>
      <c r="N49" s="159"/>
      <c r="O49" s="159"/>
      <c r="P49" s="159"/>
      <c r="Q49" s="159"/>
      <c r="R49" s="159"/>
      <c r="S49" s="159"/>
      <c r="T49" s="159"/>
      <c r="U49" s="159"/>
      <c r="V49" s="159"/>
      <c r="W49" s="159"/>
      <c r="X49" s="159"/>
      <c r="Y49" s="159"/>
      <c r="Z49" s="159"/>
      <c r="AA49" s="160"/>
      <c r="AB49" s="78"/>
      <c r="AJ49" s="32"/>
    </row>
    <row r="50" spans="1:55" x14ac:dyDescent="0.4">
      <c r="A50" s="42" t="s">
        <v>82</v>
      </c>
      <c r="B50" s="43"/>
      <c r="C50" s="43"/>
      <c r="D50" s="43"/>
      <c r="E50" s="43"/>
      <c r="F50" s="43"/>
      <c r="G50" s="44"/>
      <c r="H50" s="158" t="str">
        <f>IF(入力!D11="","",入力!D11)</f>
        <v/>
      </c>
      <c r="I50" s="159"/>
      <c r="J50" s="159"/>
      <c r="K50" s="159"/>
      <c r="L50" s="159"/>
      <c r="M50" s="159"/>
      <c r="N50" s="159"/>
      <c r="O50" s="159"/>
      <c r="P50" s="159"/>
      <c r="Q50" s="159"/>
      <c r="R50" s="159"/>
      <c r="S50" s="159"/>
      <c r="T50" s="159"/>
      <c r="U50" s="159"/>
      <c r="V50" s="159"/>
      <c r="W50" s="159"/>
      <c r="X50" s="159"/>
      <c r="Y50" s="159"/>
      <c r="Z50" s="159"/>
      <c r="AA50" s="160"/>
      <c r="AB50" s="78"/>
      <c r="AJ50" s="32"/>
    </row>
    <row r="51" spans="1:55" x14ac:dyDescent="0.4">
      <c r="A51" s="47" t="s">
        <v>7</v>
      </c>
      <c r="B51" s="48"/>
      <c r="C51" s="48"/>
      <c r="D51" s="48"/>
      <c r="E51" s="48"/>
      <c r="F51" s="48"/>
      <c r="G51" s="49"/>
      <c r="H51" s="48" t="s">
        <v>83</v>
      </c>
      <c r="I51" s="48"/>
      <c r="J51" s="155" t="str">
        <f>IF(入力!D13="","",入力!D13)</f>
        <v/>
      </c>
      <c r="K51" s="155"/>
      <c r="L51" s="48" t="s">
        <v>84</v>
      </c>
      <c r="M51" s="48" t="s">
        <v>9</v>
      </c>
      <c r="N51" s="48"/>
      <c r="O51" s="155" t="str">
        <f>IF(入力!D14="","",入力!D14)</f>
        <v/>
      </c>
      <c r="P51" s="155"/>
      <c r="Q51" s="155"/>
      <c r="R51" s="48" t="s">
        <v>85</v>
      </c>
      <c r="S51" s="48" t="s">
        <v>10</v>
      </c>
      <c r="T51" s="48"/>
      <c r="U51" s="48"/>
      <c r="V51" s="48"/>
      <c r="W51" s="48"/>
      <c r="X51" s="48"/>
      <c r="Y51" s="155" t="str">
        <f>IF(入力!D15="","",入力!D15)</f>
        <v/>
      </c>
      <c r="Z51" s="155"/>
      <c r="AA51" s="50" t="s">
        <v>118</v>
      </c>
      <c r="AB51" s="38"/>
      <c r="AJ51" s="32"/>
    </row>
    <row r="52" spans="1:55" x14ac:dyDescent="0.4">
      <c r="A52" s="47" t="s">
        <v>16</v>
      </c>
      <c r="B52" s="48"/>
      <c r="C52" s="48"/>
      <c r="D52" s="48"/>
      <c r="E52" s="48"/>
      <c r="F52" s="48"/>
      <c r="G52" s="49"/>
      <c r="H52" s="158" t="str">
        <f>IF(入力!D16="","",入力!D16)</f>
        <v/>
      </c>
      <c r="I52" s="159"/>
      <c r="J52" s="159"/>
      <c r="K52" s="159"/>
      <c r="L52" s="159"/>
      <c r="M52" s="159"/>
      <c r="N52" s="159"/>
      <c r="O52" s="159"/>
      <c r="P52" s="159"/>
      <c r="Q52" s="159"/>
      <c r="R52" s="159"/>
      <c r="S52" s="159"/>
      <c r="T52" s="159"/>
      <c r="U52" s="159"/>
      <c r="V52" s="159"/>
      <c r="W52" s="159"/>
      <c r="X52" s="159"/>
      <c r="Y52" s="159"/>
      <c r="Z52" s="159"/>
      <c r="AA52" s="160"/>
      <c r="AB52" s="78"/>
      <c r="AD52" t="s">
        <v>111</v>
      </c>
      <c r="AI52" t="s">
        <v>110</v>
      </c>
      <c r="AJ52" s="32" t="str">
        <f>IF(入力!D5="","",入力!D5)</f>
        <v/>
      </c>
    </row>
    <row r="53" spans="1:55" x14ac:dyDescent="0.4">
      <c r="A53" s="47" t="s">
        <v>12</v>
      </c>
      <c r="B53" s="48"/>
      <c r="C53" s="48"/>
      <c r="D53" s="48"/>
      <c r="E53" s="48"/>
      <c r="F53" s="48"/>
      <c r="G53" s="49"/>
      <c r="H53" s="158" t="str">
        <f>IF(入力!D17="","",入力!D17)</f>
        <v/>
      </c>
      <c r="I53" s="159"/>
      <c r="J53" s="159"/>
      <c r="K53" s="159"/>
      <c r="L53" s="159"/>
      <c r="M53" s="159"/>
      <c r="N53" s="159"/>
      <c r="O53" s="159"/>
      <c r="P53" s="159"/>
      <c r="Q53" s="159"/>
      <c r="R53" s="159"/>
      <c r="S53" s="159"/>
      <c r="T53" s="159"/>
      <c r="U53" s="159"/>
      <c r="V53" s="159"/>
      <c r="W53" s="159"/>
      <c r="X53" s="159"/>
      <c r="Y53" s="159"/>
      <c r="Z53" s="159"/>
      <c r="AA53" s="160"/>
      <c r="AB53" s="78"/>
    </row>
    <row r="54" spans="1:55" x14ac:dyDescent="0.4">
      <c r="A54" s="47" t="s">
        <v>13</v>
      </c>
      <c r="B54" s="48"/>
      <c r="C54" s="48"/>
      <c r="D54" s="48"/>
      <c r="E54" s="48"/>
      <c r="F54" s="48"/>
      <c r="G54" s="49"/>
      <c r="H54" s="158" t="str">
        <f>IF(入力!D19="","",入力!D19)</f>
        <v/>
      </c>
      <c r="I54" s="159"/>
      <c r="J54" s="159"/>
      <c r="K54" s="159"/>
      <c r="L54" s="159"/>
      <c r="M54" s="159"/>
      <c r="N54" s="159"/>
      <c r="O54" s="159"/>
      <c r="P54" s="159"/>
      <c r="Q54" s="159"/>
      <c r="R54" s="159"/>
      <c r="S54" s="159"/>
      <c r="T54" s="159"/>
      <c r="U54" s="159"/>
      <c r="V54" s="159"/>
      <c r="W54" s="159"/>
      <c r="X54" s="159"/>
      <c r="Y54" s="159"/>
      <c r="Z54" s="159"/>
      <c r="AA54" s="160"/>
      <c r="AB54" s="78"/>
    </row>
    <row r="55" spans="1:55" ht="28.5" customHeight="1" x14ac:dyDescent="0.4">
      <c r="A55" s="47" t="s">
        <v>14</v>
      </c>
      <c r="B55" s="48"/>
      <c r="C55" s="48"/>
      <c r="D55" s="48"/>
      <c r="E55" s="48"/>
      <c r="F55" s="48"/>
      <c r="G55" s="49"/>
      <c r="H55" s="164" t="str">
        <f>IF(入力!D20="","",入力!D20)</f>
        <v/>
      </c>
      <c r="I55" s="165"/>
      <c r="J55" s="165"/>
      <c r="K55" s="165"/>
      <c r="L55" s="165"/>
      <c r="M55" s="165"/>
      <c r="N55" s="165"/>
      <c r="O55" s="165"/>
      <c r="P55" s="165"/>
      <c r="Q55" s="165"/>
      <c r="R55" s="165"/>
      <c r="S55" s="165"/>
      <c r="T55" s="165"/>
      <c r="U55" s="165"/>
      <c r="V55" s="165"/>
      <c r="W55" s="165"/>
      <c r="X55" s="165"/>
      <c r="Y55" s="165"/>
      <c r="Z55" s="165"/>
      <c r="AA55" s="166"/>
      <c r="AB55" s="79"/>
    </row>
    <row r="56" spans="1:55" x14ac:dyDescent="0.4">
      <c r="A56" s="47" t="s">
        <v>86</v>
      </c>
      <c r="B56" s="48"/>
      <c r="C56" s="48"/>
      <c r="D56" s="48"/>
      <c r="E56" s="48"/>
      <c r="F56" s="48"/>
      <c r="G56" s="49"/>
      <c r="H56" s="158" t="str">
        <f>IF(入力!D21="","",入力!D21)</f>
        <v/>
      </c>
      <c r="I56" s="159"/>
      <c r="J56" s="159"/>
      <c r="K56" s="159"/>
      <c r="L56" s="159"/>
      <c r="M56" s="159"/>
      <c r="N56" s="159"/>
      <c r="O56" s="159"/>
      <c r="P56" s="159"/>
      <c r="Q56" s="159"/>
      <c r="R56" s="159"/>
      <c r="S56" s="159"/>
      <c r="T56" s="159"/>
      <c r="U56" s="159"/>
      <c r="V56" s="159"/>
      <c r="W56" s="159"/>
      <c r="X56" s="159"/>
      <c r="Y56" s="159"/>
      <c r="Z56" s="159"/>
      <c r="AA56" s="160"/>
      <c r="AB56" s="78"/>
      <c r="AD56" s="91"/>
      <c r="BC56" s="89"/>
    </row>
    <row r="57" spans="1:55" x14ac:dyDescent="0.4">
      <c r="A57" s="47" t="s">
        <v>87</v>
      </c>
      <c r="B57" s="48"/>
      <c r="C57" s="48"/>
      <c r="D57" s="48"/>
      <c r="E57" s="48"/>
      <c r="F57" s="48"/>
      <c r="G57" s="49"/>
      <c r="H57" s="158" t="str">
        <f>IF(入力!D22="","",入力!D22)</f>
        <v/>
      </c>
      <c r="I57" s="159"/>
      <c r="J57" s="159"/>
      <c r="K57" s="159"/>
      <c r="L57" s="159"/>
      <c r="M57" s="159"/>
      <c r="N57" s="159"/>
      <c r="O57" s="159"/>
      <c r="P57" s="159"/>
      <c r="Q57" s="159"/>
      <c r="R57" s="159"/>
      <c r="S57" s="159"/>
      <c r="T57" s="159"/>
      <c r="U57" s="159"/>
      <c r="V57" s="159"/>
      <c r="W57" s="159"/>
      <c r="X57" s="159"/>
      <c r="Y57" s="159"/>
      <c r="Z57" s="159"/>
      <c r="AA57" s="160"/>
      <c r="AB57" s="78"/>
      <c r="AD57" s="91" t="s">
        <v>170</v>
      </c>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row>
    <row r="58" spans="1:55" x14ac:dyDescent="0.4">
      <c r="A58" s="47" t="s">
        <v>88</v>
      </c>
      <c r="B58" s="48"/>
      <c r="C58" s="48"/>
      <c r="D58" s="48"/>
      <c r="E58" s="48"/>
      <c r="F58" s="48"/>
      <c r="G58" s="49"/>
      <c r="H58" s="158" t="str">
        <f>IF(入力!D25="","",入力!D25)</f>
        <v/>
      </c>
      <c r="I58" s="159"/>
      <c r="J58" s="159"/>
      <c r="K58" s="159"/>
      <c r="L58" s="159"/>
      <c r="M58" s="159"/>
      <c r="N58" s="159"/>
      <c r="O58" s="159"/>
      <c r="P58" s="159"/>
      <c r="Q58" s="159"/>
      <c r="R58" s="159"/>
      <c r="S58" s="159"/>
      <c r="T58" s="159"/>
      <c r="U58" s="159"/>
      <c r="V58" s="159"/>
      <c r="W58" s="159"/>
      <c r="X58" s="159"/>
      <c r="Y58" s="159"/>
      <c r="Z58" s="159"/>
      <c r="AA58" s="160"/>
      <c r="AB58" s="78"/>
      <c r="AD58" s="91" t="s">
        <v>180</v>
      </c>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row>
    <row r="59" spans="1:55" x14ac:dyDescent="0.4">
      <c r="A59" s="47" t="s">
        <v>89</v>
      </c>
      <c r="B59" s="48"/>
      <c r="C59" s="48"/>
      <c r="D59" s="48"/>
      <c r="E59" s="48"/>
      <c r="F59" s="48"/>
      <c r="G59" s="49"/>
      <c r="H59" s="158" t="str">
        <f>IF(入力!D26="","",入力!D26)</f>
        <v/>
      </c>
      <c r="I59" s="159"/>
      <c r="J59" s="159"/>
      <c r="K59" s="159"/>
      <c r="L59" s="159"/>
      <c r="M59" s="159"/>
      <c r="N59" s="159"/>
      <c r="O59" s="159"/>
      <c r="P59" s="159"/>
      <c r="Q59" s="159"/>
      <c r="R59" s="159"/>
      <c r="S59" s="159"/>
      <c r="T59" s="159"/>
      <c r="U59" s="159"/>
      <c r="V59" s="159"/>
      <c r="W59" s="159"/>
      <c r="X59" s="159"/>
      <c r="Y59" s="159"/>
      <c r="Z59" s="159"/>
      <c r="AA59" s="160"/>
      <c r="AB59" s="78"/>
      <c r="AD59" s="91" t="s">
        <v>171</v>
      </c>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row>
    <row r="60" spans="1:55" x14ac:dyDescent="0.4">
      <c r="A60" s="47" t="s">
        <v>19</v>
      </c>
      <c r="B60" s="48"/>
      <c r="C60" s="48"/>
      <c r="D60" s="48"/>
      <c r="E60" s="48"/>
      <c r="F60" s="48"/>
      <c r="G60" s="49"/>
      <c r="H60" s="162" t="str">
        <f>IF(入力!D28="","",入力!D28)</f>
        <v/>
      </c>
      <c r="I60" s="163"/>
      <c r="J60" s="163"/>
      <c r="K60" s="163"/>
      <c r="L60" s="163"/>
      <c r="M60" s="163"/>
      <c r="N60" s="163"/>
      <c r="O60" s="163"/>
      <c r="P60" s="48" t="s">
        <v>119</v>
      </c>
      <c r="Q60" s="48"/>
      <c r="R60" s="162" t="str">
        <f>IF(入力!D29="","",入力!D29)</f>
        <v/>
      </c>
      <c r="S60" s="163"/>
      <c r="T60" s="163"/>
      <c r="U60" s="163"/>
      <c r="V60" s="163"/>
      <c r="W60" s="163"/>
      <c r="X60" s="163"/>
      <c r="Y60" s="163"/>
      <c r="Z60" s="48"/>
      <c r="AA60" s="51"/>
      <c r="AD60" s="91" t="s">
        <v>172</v>
      </c>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row>
    <row r="61" spans="1:55" x14ac:dyDescent="0.4">
      <c r="A61" s="47" t="s">
        <v>20</v>
      </c>
      <c r="B61" s="48"/>
      <c r="C61" s="48"/>
      <c r="D61" s="48"/>
      <c r="E61" s="48"/>
      <c r="F61" s="48"/>
      <c r="G61" s="49"/>
      <c r="H61" s="162" t="str">
        <f>IF(入力!D30="","",入力!D30)</f>
        <v/>
      </c>
      <c r="I61" s="163"/>
      <c r="J61" s="163"/>
      <c r="K61" s="163"/>
      <c r="L61" s="163"/>
      <c r="M61" s="163"/>
      <c r="N61" s="163"/>
      <c r="O61" s="163"/>
      <c r="P61" s="48" t="s">
        <v>119</v>
      </c>
      <c r="Q61" s="48"/>
      <c r="R61" s="162" t="str">
        <f>IF(入力!D31="","",入力!D31)</f>
        <v/>
      </c>
      <c r="S61" s="163"/>
      <c r="T61" s="163"/>
      <c r="U61" s="163"/>
      <c r="V61" s="163"/>
      <c r="W61" s="163"/>
      <c r="X61" s="163"/>
      <c r="Y61" s="163"/>
      <c r="Z61" s="48"/>
      <c r="AA61" s="51"/>
      <c r="AD61" s="91" t="s">
        <v>173</v>
      </c>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row>
    <row r="62" spans="1:55" x14ac:dyDescent="0.4">
      <c r="A62" s="47" t="s">
        <v>90</v>
      </c>
      <c r="B62" s="48"/>
      <c r="C62" s="48"/>
      <c r="D62" s="48"/>
      <c r="E62" s="48"/>
      <c r="F62" s="48"/>
      <c r="G62" s="49"/>
      <c r="H62" s="52" t="str">
        <f>IF(入力!D32="","",入力!D32)</f>
        <v/>
      </c>
      <c r="I62" s="48" t="s">
        <v>120</v>
      </c>
      <c r="J62" s="48"/>
      <c r="K62" s="48"/>
      <c r="L62" s="48"/>
      <c r="M62" s="48"/>
      <c r="N62" s="48"/>
      <c r="O62" s="48"/>
      <c r="P62" s="48"/>
      <c r="Q62" s="48"/>
      <c r="R62" s="48"/>
      <c r="S62" s="48"/>
      <c r="T62" s="48"/>
      <c r="U62" s="48"/>
      <c r="V62" s="48"/>
      <c r="W62" s="48"/>
      <c r="X62" s="48"/>
      <c r="Y62" s="48"/>
      <c r="Z62" s="48"/>
      <c r="AA62" s="51"/>
      <c r="AD62" s="91" t="s">
        <v>181</v>
      </c>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row>
    <row r="63" spans="1:55" x14ac:dyDescent="0.4">
      <c r="A63" s="47" t="s">
        <v>24</v>
      </c>
      <c r="B63" s="48"/>
      <c r="C63" s="48"/>
      <c r="D63" s="48"/>
      <c r="E63" s="48"/>
      <c r="F63" s="48"/>
      <c r="G63" s="49"/>
      <c r="H63" s="48" t="s">
        <v>25</v>
      </c>
      <c r="I63" s="48"/>
      <c r="J63" s="48"/>
      <c r="K63" s="48"/>
      <c r="L63" s="48"/>
      <c r="M63" s="48"/>
      <c r="N63" s="48"/>
      <c r="O63" s="48"/>
      <c r="P63" s="48"/>
      <c r="Q63" s="48"/>
      <c r="R63" s="48"/>
      <c r="S63" s="48"/>
      <c r="T63" s="48"/>
      <c r="U63" s="48"/>
      <c r="V63" s="48"/>
      <c r="W63" s="48"/>
      <c r="X63" s="48"/>
      <c r="Y63" s="53"/>
      <c r="Z63" s="52" t="str">
        <f>IF(入力!D42="","",入力!D42)</f>
        <v/>
      </c>
      <c r="AA63" s="54"/>
      <c r="AB63" s="80"/>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row>
    <row r="64" spans="1:55" x14ac:dyDescent="0.4">
      <c r="A64" s="47"/>
      <c r="B64" s="48"/>
      <c r="C64" s="48"/>
      <c r="D64" s="48"/>
      <c r="E64" s="48"/>
      <c r="F64" s="48"/>
      <c r="G64" s="49"/>
      <c r="H64" s="48" t="s">
        <v>26</v>
      </c>
      <c r="I64" s="48"/>
      <c r="J64" s="48"/>
      <c r="K64" s="48"/>
      <c r="L64" s="48"/>
      <c r="M64" s="48"/>
      <c r="N64" s="48"/>
      <c r="O64" s="48"/>
      <c r="P64" s="48"/>
      <c r="Q64" s="48"/>
      <c r="R64" s="48"/>
      <c r="S64" s="48"/>
      <c r="T64" s="48"/>
      <c r="U64" s="48"/>
      <c r="V64" s="48"/>
      <c r="W64" s="48"/>
      <c r="X64" s="48"/>
      <c r="Y64" s="53"/>
      <c r="Z64" s="52" t="str">
        <f>IF(入力!D43="","",入力!D43)</f>
        <v/>
      </c>
      <c r="AA64" s="54"/>
      <c r="AB64" s="80"/>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row>
    <row r="65" spans="1:54" x14ac:dyDescent="0.4">
      <c r="A65" s="47" t="s">
        <v>28</v>
      </c>
      <c r="B65" s="48"/>
      <c r="C65" s="48"/>
      <c r="D65" s="48"/>
      <c r="E65" s="48"/>
      <c r="F65" s="48"/>
      <c r="G65" s="49"/>
      <c r="H65" s="48" t="s">
        <v>27</v>
      </c>
      <c r="I65" s="48"/>
      <c r="J65" s="48"/>
      <c r="K65" s="48"/>
      <c r="L65" s="48"/>
      <c r="M65" s="48"/>
      <c r="N65" s="48"/>
      <c r="O65" s="48"/>
      <c r="P65" s="48"/>
      <c r="Q65" s="48"/>
      <c r="R65" s="48"/>
      <c r="S65" s="48"/>
      <c r="T65" s="48"/>
      <c r="U65" s="48"/>
      <c r="V65" s="48"/>
      <c r="W65" s="48"/>
      <c r="X65" s="48"/>
      <c r="Y65" s="53"/>
      <c r="Z65" s="52" t="str">
        <f>IF(入力!D44="","",入力!D44)</f>
        <v/>
      </c>
      <c r="AA65" s="54"/>
      <c r="AB65" s="80"/>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x14ac:dyDescent="0.4">
      <c r="A66" s="47" t="s">
        <v>29</v>
      </c>
      <c r="B66" s="48"/>
      <c r="C66" s="48"/>
      <c r="D66" s="48"/>
      <c r="E66" s="48"/>
      <c r="F66" s="48"/>
      <c r="G66" s="49"/>
      <c r="H66" s="48" t="s">
        <v>30</v>
      </c>
      <c r="I66" s="48"/>
      <c r="J66" s="48"/>
      <c r="K66" s="48"/>
      <c r="L66" s="48"/>
      <c r="M66" s="48"/>
      <c r="N66" s="48"/>
      <c r="O66" s="48"/>
      <c r="P66" s="48"/>
      <c r="Q66" s="48"/>
      <c r="R66" s="48"/>
      <c r="S66" s="48"/>
      <c r="T66" s="48"/>
      <c r="U66" s="48"/>
      <c r="V66" s="48"/>
      <c r="W66" s="48"/>
      <c r="X66" s="48"/>
      <c r="Y66" s="53"/>
      <c r="Z66" s="52" t="str">
        <f>IF(入力!D45="","",入力!D45)</f>
        <v/>
      </c>
      <c r="AA66" s="54"/>
      <c r="AB66" s="80"/>
    </row>
    <row r="67" spans="1:54" x14ac:dyDescent="0.4">
      <c r="A67" s="47" t="s">
        <v>43</v>
      </c>
      <c r="B67" s="48"/>
      <c r="C67" s="48"/>
      <c r="D67" s="48"/>
      <c r="E67" s="48"/>
      <c r="F67" s="48"/>
      <c r="G67" s="49"/>
      <c r="H67" s="48" t="s">
        <v>31</v>
      </c>
      <c r="I67" s="48"/>
      <c r="J67" s="48"/>
      <c r="K67" s="48"/>
      <c r="L67" s="48"/>
      <c r="M67" s="48"/>
      <c r="N67" s="48"/>
      <c r="O67" s="48"/>
      <c r="P67" s="48"/>
      <c r="Q67" s="48"/>
      <c r="R67" s="48"/>
      <c r="S67" s="48"/>
      <c r="T67" s="48"/>
      <c r="U67" s="48"/>
      <c r="V67" s="48"/>
      <c r="W67" s="48"/>
      <c r="X67" s="48"/>
      <c r="Y67" s="53"/>
      <c r="Z67" s="52" t="str">
        <f>IF(入力!D46="","",入力!D46)</f>
        <v/>
      </c>
      <c r="AA67" s="54"/>
      <c r="AB67" s="80"/>
    </row>
    <row r="68" spans="1:54" x14ac:dyDescent="0.4">
      <c r="A68" s="47" t="s">
        <v>32</v>
      </c>
      <c r="B68" s="48"/>
      <c r="C68" s="48"/>
      <c r="D68" s="48"/>
      <c r="E68" s="48"/>
      <c r="F68" s="48"/>
      <c r="G68" s="49"/>
      <c r="H68" s="48" t="s">
        <v>33</v>
      </c>
      <c r="I68" s="48"/>
      <c r="J68" s="48"/>
      <c r="K68" s="48"/>
      <c r="L68" s="48"/>
      <c r="M68" s="48"/>
      <c r="N68" s="48"/>
      <c r="O68" s="48"/>
      <c r="P68" s="48"/>
      <c r="Q68" s="48"/>
      <c r="R68" s="48"/>
      <c r="S68" s="48"/>
      <c r="T68" s="48"/>
      <c r="U68" s="48"/>
      <c r="V68" s="48"/>
      <c r="W68" s="48"/>
      <c r="X68" s="48"/>
      <c r="Y68" s="53"/>
      <c r="Z68" s="52" t="str">
        <f>IF(入力!D47="","",入力!D47)</f>
        <v/>
      </c>
      <c r="AA68" s="54"/>
      <c r="AB68" s="80"/>
    </row>
    <row r="69" spans="1:54" x14ac:dyDescent="0.4">
      <c r="A69" s="47" t="s">
        <v>17</v>
      </c>
      <c r="B69" s="48"/>
      <c r="C69" s="48"/>
      <c r="D69" s="48"/>
      <c r="E69" s="48"/>
      <c r="F69" s="48"/>
      <c r="G69" s="49"/>
      <c r="H69" s="48" t="s">
        <v>34</v>
      </c>
      <c r="I69" s="48"/>
      <c r="J69" s="48"/>
      <c r="K69" s="48"/>
      <c r="L69" s="48"/>
      <c r="M69" s="48"/>
      <c r="N69" s="48"/>
      <c r="O69" s="48"/>
      <c r="P69" s="48"/>
      <c r="Q69" s="48"/>
      <c r="R69" s="48"/>
      <c r="S69" s="48"/>
      <c r="T69" s="48"/>
      <c r="U69" s="48"/>
      <c r="V69" s="48"/>
      <c r="W69" s="48"/>
      <c r="X69" s="48"/>
      <c r="Y69" s="53"/>
      <c r="Z69" s="52" t="str">
        <f>IF(入力!D48="","",入力!D48)</f>
        <v/>
      </c>
      <c r="AA69" s="54"/>
      <c r="AB69" s="80"/>
    </row>
    <row r="70" spans="1:54" x14ac:dyDescent="0.4">
      <c r="A70" s="47" t="s">
        <v>35</v>
      </c>
      <c r="B70" s="48"/>
      <c r="C70" s="48"/>
      <c r="D70" s="48"/>
      <c r="E70" s="48"/>
      <c r="F70" s="48"/>
      <c r="G70" s="49"/>
      <c r="H70" s="48" t="s">
        <v>36</v>
      </c>
      <c r="I70" s="48"/>
      <c r="J70" s="48"/>
      <c r="K70" s="48"/>
      <c r="L70" s="48"/>
      <c r="M70" s="48"/>
      <c r="N70" s="48"/>
      <c r="O70" s="48"/>
      <c r="P70" s="48"/>
      <c r="Q70" s="48"/>
      <c r="R70" s="48"/>
      <c r="S70" s="48"/>
      <c r="T70" s="48"/>
      <c r="U70" s="48"/>
      <c r="V70" s="48"/>
      <c r="W70" s="48"/>
      <c r="X70" s="48"/>
      <c r="Y70" s="53"/>
      <c r="Z70" s="52" t="str">
        <f>IF(入力!D49="","",入力!D49)</f>
        <v/>
      </c>
      <c r="AA70" s="54"/>
      <c r="AB70" s="80"/>
    </row>
    <row r="71" spans="1:54" x14ac:dyDescent="0.4">
      <c r="A71" s="47" t="s">
        <v>37</v>
      </c>
      <c r="B71" s="48"/>
      <c r="C71" s="48"/>
      <c r="D71" s="48"/>
      <c r="E71" s="48"/>
      <c r="F71" s="48"/>
      <c r="G71" s="49"/>
      <c r="H71" s="48" t="s">
        <v>38</v>
      </c>
      <c r="I71" s="48"/>
      <c r="J71" s="48"/>
      <c r="K71" s="48"/>
      <c r="L71" s="48"/>
      <c r="M71" s="48"/>
      <c r="N71" s="48"/>
      <c r="O71" s="48"/>
      <c r="P71" s="48"/>
      <c r="Q71" s="48"/>
      <c r="R71" s="48"/>
      <c r="S71" s="48"/>
      <c r="T71" s="48"/>
      <c r="U71" s="48"/>
      <c r="V71" s="48"/>
      <c r="W71" s="48"/>
      <c r="X71" s="48"/>
      <c r="Y71" s="53"/>
      <c r="Z71" s="52" t="str">
        <f>IF(入力!D50="","",入力!D50)</f>
        <v/>
      </c>
      <c r="AA71" s="54"/>
      <c r="AB71" s="80"/>
    </row>
    <row r="72" spans="1:54" x14ac:dyDescent="0.4">
      <c r="A72" s="47" t="s">
        <v>39</v>
      </c>
      <c r="B72" s="48"/>
      <c r="C72" s="48"/>
      <c r="D72" s="48"/>
      <c r="E72" s="48"/>
      <c r="F72" s="48"/>
      <c r="G72" s="49"/>
      <c r="H72" s="48" t="s">
        <v>40</v>
      </c>
      <c r="I72" s="48"/>
      <c r="J72" s="48"/>
      <c r="K72" s="48"/>
      <c r="L72" s="48"/>
      <c r="M72" s="48"/>
      <c r="N72" s="48"/>
      <c r="O72" s="48"/>
      <c r="P72" s="48"/>
      <c r="Q72" s="48"/>
      <c r="R72" s="48"/>
      <c r="S72" s="48"/>
      <c r="T72" s="48"/>
      <c r="U72" s="48"/>
      <c r="V72" s="48"/>
      <c r="W72" s="48"/>
      <c r="X72" s="48"/>
      <c r="Y72" s="53"/>
      <c r="Z72" s="52" t="str">
        <f>IF(入力!D51="","",入力!D51)</f>
        <v/>
      </c>
      <c r="AA72" s="54"/>
      <c r="AB72" s="80"/>
    </row>
    <row r="73" spans="1:54" x14ac:dyDescent="0.4">
      <c r="A73" s="47" t="s">
        <v>91</v>
      </c>
      <c r="B73" s="48"/>
      <c r="C73" s="48"/>
      <c r="D73" s="48"/>
      <c r="E73" s="48"/>
      <c r="F73" s="48"/>
      <c r="G73" s="49"/>
      <c r="H73" s="48" t="s">
        <v>42</v>
      </c>
      <c r="I73" s="48"/>
      <c r="J73" s="48"/>
      <c r="K73" s="48"/>
      <c r="L73" s="48"/>
      <c r="M73" s="48"/>
      <c r="N73" s="48"/>
      <c r="O73" s="48"/>
      <c r="P73" s="48"/>
      <c r="Q73" s="48"/>
      <c r="R73" s="48"/>
      <c r="S73" s="48"/>
      <c r="T73" s="48"/>
      <c r="U73" s="48"/>
      <c r="V73" s="48"/>
      <c r="W73" s="48"/>
      <c r="X73" s="48"/>
      <c r="Y73" s="53"/>
      <c r="Z73" s="52" t="str">
        <f>IF(入力!D52="","",入力!D52)</f>
        <v/>
      </c>
      <c r="AA73" s="54"/>
      <c r="AB73" s="80"/>
    </row>
    <row r="74" spans="1:54" x14ac:dyDescent="0.4">
      <c r="A74" s="47" t="s">
        <v>44</v>
      </c>
      <c r="B74" s="48"/>
      <c r="C74" s="48"/>
      <c r="D74" s="48"/>
      <c r="E74" s="48"/>
      <c r="F74" s="48"/>
      <c r="G74" s="49"/>
      <c r="H74" s="48" t="s">
        <v>45</v>
      </c>
      <c r="I74" s="48"/>
      <c r="J74" s="48"/>
      <c r="K74" s="48"/>
      <c r="L74" s="48"/>
      <c r="M74" s="48"/>
      <c r="N74" s="48"/>
      <c r="O74" s="48"/>
      <c r="P74" s="48"/>
      <c r="Q74" s="48"/>
      <c r="R74" s="48"/>
      <c r="S74" s="48"/>
      <c r="T74" s="48"/>
      <c r="U74" s="48"/>
      <c r="V74" s="48"/>
      <c r="W74" s="48"/>
      <c r="X74" s="48"/>
      <c r="Y74" s="53"/>
      <c r="Z74" s="52" t="str">
        <f>IF(入力!D53="","",入力!D53)</f>
        <v/>
      </c>
      <c r="AA74" s="54"/>
      <c r="AB74" s="80"/>
    </row>
    <row r="75" spans="1:54" x14ac:dyDescent="0.4">
      <c r="A75" s="55" t="s">
        <v>46</v>
      </c>
      <c r="B75" s="56"/>
      <c r="C75" s="56"/>
      <c r="D75" s="56"/>
      <c r="E75" s="56"/>
      <c r="F75" s="56"/>
      <c r="G75" s="57"/>
      <c r="H75" s="48" t="s">
        <v>47</v>
      </c>
      <c r="I75" s="48"/>
      <c r="J75" s="48"/>
      <c r="K75" s="48"/>
      <c r="L75" s="48"/>
      <c r="M75" s="48"/>
      <c r="N75" s="48"/>
      <c r="O75" s="48"/>
      <c r="P75" s="48"/>
      <c r="Q75" s="48"/>
      <c r="R75" s="48"/>
      <c r="S75" s="48"/>
      <c r="T75" s="48"/>
      <c r="U75" s="48"/>
      <c r="V75" s="48"/>
      <c r="W75" s="48"/>
      <c r="X75" s="48"/>
      <c r="Y75" s="53"/>
      <c r="Z75" s="52" t="str">
        <f>IF(入力!D54="","",入力!D54)</f>
        <v/>
      </c>
      <c r="AA75" s="54"/>
      <c r="AB75" s="80"/>
    </row>
    <row r="76" spans="1:54" ht="19.5" thickBot="1" x14ac:dyDescent="0.45">
      <c r="A76" s="58"/>
      <c r="B76" s="59"/>
      <c r="C76" s="59"/>
      <c r="D76" s="59"/>
      <c r="E76" s="59"/>
      <c r="F76" s="59"/>
      <c r="G76" s="60"/>
      <c r="H76" s="61" t="s">
        <v>48</v>
      </c>
      <c r="I76" s="61"/>
      <c r="J76" s="61"/>
      <c r="K76" s="61"/>
      <c r="L76" s="61"/>
      <c r="M76" s="61"/>
      <c r="N76" s="61"/>
      <c r="O76" s="61"/>
      <c r="P76" s="61"/>
      <c r="Q76" s="61"/>
      <c r="R76" s="61"/>
      <c r="S76" s="61"/>
      <c r="T76" s="61"/>
      <c r="U76" s="61"/>
      <c r="V76" s="61"/>
      <c r="W76" s="61"/>
      <c r="X76" s="61"/>
      <c r="Y76" s="62"/>
      <c r="Z76" s="63" t="str">
        <f>IF(入力!D55="","",入力!D55)</f>
        <v/>
      </c>
      <c r="AA76" s="64"/>
      <c r="AB76" s="80"/>
    </row>
    <row r="83" ht="18.75" customHeight="1" x14ac:dyDescent="0.4"/>
  </sheetData>
  <sheetProtection algorithmName="SHA-512" hashValue="vHZvHjMJNosdWAdlUnO8+osLJfB9BmfdgT1Jtmm1eq3vsC9L8bV6nKGHOGc1k1g+XL+Hb2KzZvPzsHQr0dcY0w==" saltValue="EUS8bliXtQlrCjMiBc7K0w==" spinCount="100000" sheet="1" formatCells="0" selectLockedCells="1"/>
  <mergeCells count="37">
    <mergeCell ref="H58:AA58"/>
    <mergeCell ref="H59:AA59"/>
    <mergeCell ref="H52:AA52"/>
    <mergeCell ref="H53:AA53"/>
    <mergeCell ref="H54:AA54"/>
    <mergeCell ref="H56:AA56"/>
    <mergeCell ref="H57:AA57"/>
    <mergeCell ref="H60:O60"/>
    <mergeCell ref="R60:Y60"/>
    <mergeCell ref="H61:O61"/>
    <mergeCell ref="R61:Y61"/>
    <mergeCell ref="G30:L30"/>
    <mergeCell ref="H55:AA55"/>
    <mergeCell ref="H39:AA39"/>
    <mergeCell ref="H40:AA40"/>
    <mergeCell ref="H41:AA41"/>
    <mergeCell ref="H42:AA42"/>
    <mergeCell ref="H43:AA43"/>
    <mergeCell ref="H44:AA44"/>
    <mergeCell ref="H45:AA45"/>
    <mergeCell ref="H46:AA46"/>
    <mergeCell ref="H47:AA47"/>
    <mergeCell ref="H48:AA48"/>
    <mergeCell ref="U2:Z2"/>
    <mergeCell ref="AV2:BA2"/>
    <mergeCell ref="AI30:AM30"/>
    <mergeCell ref="AV43:AY46"/>
    <mergeCell ref="J51:K51"/>
    <mergeCell ref="O51:Q51"/>
    <mergeCell ref="Y51:Z51"/>
    <mergeCell ref="AY40:BB40"/>
    <mergeCell ref="H49:AA49"/>
    <mergeCell ref="H50:AA50"/>
    <mergeCell ref="H31:L31"/>
    <mergeCell ref="N31:R31"/>
    <mergeCell ref="AJ31:AN31"/>
    <mergeCell ref="AP31:AT31"/>
  </mergeCells>
  <phoneticPr fontId="1"/>
  <conditionalFormatting sqref="A25:AM30 A31:H31 S31:AJ31">
    <cfRule type="notContainsBlanks" dxfId="7" priority="11">
      <formula>LEN(TRIM(A25))&gt;0</formula>
    </cfRule>
  </conditionalFormatting>
  <conditionalFormatting sqref="H39:AB62">
    <cfRule type="notContainsBlanks" dxfId="6" priority="12">
      <formula>LEN(TRIM(H39))&gt;0</formula>
    </cfRule>
  </conditionalFormatting>
  <conditionalFormatting sqref="M31:N31">
    <cfRule type="notContainsBlanks" dxfId="5" priority="5">
      <formula>LEN(TRIM(M31))&gt;0</formula>
    </cfRule>
  </conditionalFormatting>
  <conditionalFormatting sqref="Z63:Z76">
    <cfRule type="notContainsBlanks" dxfId="4" priority="13">
      <formula>LEN(TRIM(Z63))&gt;0</formula>
    </cfRule>
  </conditionalFormatting>
  <conditionalFormatting sqref="AA63:AB76">
    <cfRule type="expression" dxfId="3" priority="8">
      <formula>$Z63="✕"</formula>
    </cfRule>
  </conditionalFormatting>
  <conditionalFormatting sqref="AO31:AP31">
    <cfRule type="notContainsBlanks" dxfId="2" priority="1">
      <formula>LEN(TRIM(AO31))&gt;0</formula>
    </cfRule>
  </conditionalFormatting>
  <conditionalFormatting sqref="AY40:BB40">
    <cfRule type="notContainsBlanks" dxfId="1" priority="6">
      <formula>LEN(TRIM(AY40))&gt;0</formula>
    </cfRule>
  </conditionalFormatting>
  <pageMargins left="0.25" right="0.25" top="0.75" bottom="0.75" header="0.3" footer="0.3"/>
  <pageSetup paperSize="9" orientation="portrait" horizontalDpi="360" verticalDpi="360" r:id="rId1"/>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B15D0181-5068-44DC-801D-693FA387C42A}">
            <xm:f>NOT(ISERROR(SEARCH($Z63="✕",Z63)))</xm:f>
            <xm:f>$Z63="✕"</xm:f>
            <x14:dxf>
              <font>
                <color rgb="FFFF0000"/>
              </font>
            </x14:dxf>
          </x14:cfRule>
          <xm:sqref>Z63:Z76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F9BE7-D888-4D6D-B744-5D3361BF8A3B}">
  <sheetPr codeName="Sheet3"/>
  <dimension ref="A1"/>
  <sheetViews>
    <sheetView workbookViewId="0">
      <selection activeCell="B16" sqref="B16"/>
    </sheetView>
  </sheetViews>
  <sheetFormatPr defaultRowHeight="18.75" x14ac:dyDescent="0.4"/>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64C0-F25D-4777-91B9-D397234FFD33}">
  <sheetPr codeName="Sheet4"/>
  <dimension ref="A1"/>
  <sheetViews>
    <sheetView workbookViewId="0">
      <selection activeCell="F26" sqref="F26"/>
    </sheetView>
  </sheetViews>
  <sheetFormatPr defaultRowHeight="18.75" x14ac:dyDescent="0.4"/>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8CEB0B4317574F8A7E265C35498C98" ma:contentTypeVersion="14" ma:contentTypeDescription="Create a new document." ma:contentTypeScope="" ma:versionID="08451f7d7d97721dc9d4855d76104ad1">
  <xsd:schema xmlns:xsd="http://www.w3.org/2001/XMLSchema" xmlns:xs="http://www.w3.org/2001/XMLSchema" xmlns:p="http://schemas.microsoft.com/office/2006/metadata/properties" xmlns:ns3="1f17f180-6c19-4117-8e02-c86ac780b88b" xmlns:ns4="4af9f8d1-b295-436a-88ae-f5e1c4448568" targetNamespace="http://schemas.microsoft.com/office/2006/metadata/properties" ma:root="true" ma:fieldsID="1e4a741e87e3851a8cc848591c2c7c28" ns3:_="" ns4:_="">
    <xsd:import namespace="1f17f180-6c19-4117-8e02-c86ac780b88b"/>
    <xsd:import namespace="4af9f8d1-b295-436a-88ae-f5e1c44485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7f180-6c19-4117-8e02-c86ac780b8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9f8d1-b295-436a-88ae-f5e1c444856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203BF1-EA58-468A-BC30-CB703C52C39F}">
  <ds:schemaRefs>
    <ds:schemaRef ds:uri="http://schemas.microsoft.com/sharepoint/v3/contenttype/forms"/>
  </ds:schemaRefs>
</ds:datastoreItem>
</file>

<file path=customXml/itemProps2.xml><?xml version="1.0" encoding="utf-8"?>
<ds:datastoreItem xmlns:ds="http://schemas.openxmlformats.org/officeDocument/2006/customXml" ds:itemID="{DBE6675D-5F80-4E48-94E3-5C567401C9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17f180-6c19-4117-8e02-c86ac780b88b"/>
    <ds:schemaRef ds:uri="4af9f8d1-b295-436a-88ae-f5e1c44485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4F7DD8-B458-47EF-9F12-D1258FD34382}">
  <ds:schemaRefs>
    <ds:schemaRef ds:uri="http://purl.org/dc/terms/"/>
    <ds:schemaRef ds:uri="1f17f180-6c19-4117-8e02-c86ac780b88b"/>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4af9f8d1-b295-436a-88ae-f5e1c4448568"/>
    <ds:schemaRef ds:uri="http://purl.org/dc/dcmitype/"/>
    <ds:schemaRef ds:uri="http://schemas.microsoft.com/office/infopath/2007/PartnerControls"/>
    <ds:schemaRef ds:uri="http://purl.org/dc/elements/1.1/"/>
  </ds:schemaRefs>
</ds:datastoreItem>
</file>

<file path=docMetadata/LabelInfo.xml><?xml version="1.0" encoding="utf-8"?>
<clbl:labelList xmlns:clbl="http://schemas.microsoft.com/office/2020/mipLabelMetadata">
  <clbl:label id="{4a084b65-63d8-4c4d-a2f4-1f02d4619e1f}" enabled="1" method="Privileged" siteId="{7ccd8df8-7949-4e35-b0fb-01e3657f76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vt:lpstr>
      <vt:lpstr>保証書</vt:lpstr>
      <vt:lpstr>チェックリスト</vt:lpstr>
      <vt:lpstr>念書</vt:lpstr>
    </vt:vector>
  </TitlesOfParts>
  <Company>Momentive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Higashide, Kazuhisa</dc:creator>
  <cp:lastModifiedBy>香名 北澤</cp:lastModifiedBy>
  <cp:lastPrinted>2025-04-17T07:44:21Z</cp:lastPrinted>
  <dcterms:created xsi:type="dcterms:W3CDTF">2021-05-13T04:26:20Z</dcterms:created>
  <dcterms:modified xsi:type="dcterms:W3CDTF">2026-05-22T00:33:47Z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0x010100938CEB0B4317574F8A7E265C35498C98</vt:lpwstr>
  </property>
</Properties>
</file>