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95" yWindow="795" windowWidth="8700" windowHeight="7455" activeTab="0"/>
  </bookViews>
  <sheets>
    <sheet name="記入例" sheetId="1" r:id="rId1"/>
    <sheet name="申請書はこちら" sheetId="2" r:id="rId2"/>
  </sheets>
  <definedNames>
    <definedName name="_xlnm.Print_Area" localSheetId="0">'記入例'!$B$1:$Q$32</definedName>
    <definedName name="_xlnm.Print_Area" localSheetId="1">'申請書はこちら'!$B$1:$Q$32</definedName>
    <definedName name="_xlnm.Print_Titles" localSheetId="0">'記入例'!$1:$20</definedName>
    <definedName name="_xlnm.Print_Titles" localSheetId="1">'申請書はこちら'!$1:$20</definedName>
  </definedNames>
  <calcPr fullCalcOnLoad="1"/>
</workbook>
</file>

<file path=xl/comments1.xml><?xml version="1.0" encoding="utf-8"?>
<comments xmlns="http://schemas.openxmlformats.org/spreadsheetml/2006/main">
  <authors>
    <author>ｼﾞｪｰｼｰｻﾌﾟﾗｲ</author>
  </authors>
  <commentList>
    <comment ref="Q1" authorId="0">
      <text>
        <r>
          <rPr>
            <b/>
            <sz val="9"/>
            <rFont val="ＭＳ Ｐゴシック"/>
            <family val="3"/>
          </rPr>
          <t>書類発行日を記入してください
空欄可能です</t>
        </r>
      </text>
    </comment>
    <comment ref="B20" authorId="0">
      <text>
        <r>
          <rPr>
            <b/>
            <sz val="9"/>
            <rFont val="ＭＳ Ｐゴシック"/>
            <family val="3"/>
          </rPr>
          <t xml:space="preserve">出荷実績が弊社の実績通りで宜しければ
その旨明記してください
</t>
        </r>
      </text>
    </comment>
  </commentList>
</comments>
</file>

<file path=xl/sharedStrings.xml><?xml version="1.0" encoding="utf-8"?>
<sst xmlns="http://schemas.openxmlformats.org/spreadsheetml/2006/main" count="385" uniqueCount="47">
  <si>
    <t>年</t>
  </si>
  <si>
    <t>月</t>
  </si>
  <si>
    <t>日</t>
  </si>
  <si>
    <t>出　荷　証　明　書</t>
  </si>
  <si>
    <t>【製造会社】</t>
  </si>
  <si>
    <t>№</t>
  </si>
  <si>
    <t>【販売会社】</t>
  </si>
  <si>
    <t>物件名</t>
  </si>
  <si>
    <t>請負会社名</t>
  </si>
  <si>
    <t>施工会社名</t>
  </si>
  <si>
    <t>上記工事の建築塗材を下記の通り出荷したことをここに証明致します。</t>
  </si>
  <si>
    <t>但し、区分「製造」については製造会社が、区分「販売」については販売会社が証明するものです。</t>
  </si>
  <si>
    <t>製　　　品　　　名</t>
  </si>
  <si>
    <t>色　　相</t>
  </si>
  <si>
    <t>荷姿</t>
  </si>
  <si>
    <t>出荷数量</t>
  </si>
  <si>
    <t>出　　荷　　日</t>
  </si>
  <si>
    <t>区分</t>
  </si>
  <si>
    <t>日</t>
  </si>
  <si>
    <t>エ ス ケ ー 化 研 株 式 会 社</t>
  </si>
  <si>
    <t>神奈川県横浜市戸塚区品濃町５４９－２
三宅ビル６F</t>
  </si>
  <si>
    <t>：</t>
  </si>
  <si>
    <t>令和</t>
  </si>
  <si>
    <t>神奈川県横浜市戸塚区戸塚町1034</t>
  </si>
  <si>
    <t>株式会社ジェイ・シー・サプライ</t>
  </si>
  <si>
    <t>申請日</t>
  </si>
  <si>
    <t>：</t>
  </si>
  <si>
    <t>元</t>
  </si>
  <si>
    <t>御中</t>
  </si>
  <si>
    <t>○○○○○住宅管理組合</t>
  </si>
  <si>
    <t>○○○○○住宅　大規模修繕工事</t>
  </si>
  <si>
    <t>株式会社○○○○○</t>
  </si>
  <si>
    <t>○○○○○株式会社</t>
  </si>
  <si>
    <t>水性ソフトサーフＳＧ</t>
  </si>
  <si>
    <t>16kg</t>
  </si>
  <si>
    <t>缶</t>
  </si>
  <si>
    <t>水性セラミシリコン　艶有</t>
  </si>
  <si>
    <t>19-80B</t>
  </si>
  <si>
    <t>マイルドサビガード</t>
  </si>
  <si>
    <t>グレー</t>
  </si>
  <si>
    <t>一液ＮＡＤウレタン</t>
  </si>
  <si>
    <t>19-85B</t>
  </si>
  <si>
    <t>15kg</t>
  </si>
  <si>
    <t>塗料用シンナーＡ</t>
  </si>
  <si>
    <t>16L</t>
  </si>
  <si>
    <t>以下余白</t>
  </si>
  <si>
    <t>担当者</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</si>
</sst>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
    <numFmt numFmtId="177" formatCode="0&quot;月&quot;"/>
    <numFmt numFmtId="178" formatCode="0&quot;日&quot;"/>
    <numFmt numFmtId="179" formatCode="0&quot;kg&quot;"/>
    <numFmt numFmtId="180" formatCode="[$-411]ggge&quot;年&quot;m&quot;月&quot;d&quot;日&quot;;@"/>
    <numFmt numFmtId="181" formatCode="&quot;Yes&quot;;&quot;Yes&quot;;&quot;No&quot;"/>
    <numFmt numFmtId="182" formatCode="&quot;True&quot;;&quot;True&quot;;&quot;False&quot;"/>
    <numFmt numFmtId="183" formatCode="&quot;On&quot;;&quot;On&quot;;&quot;Off&quot;"/>
    <numFmt numFmtId="184" formatCode="[$€-2]\ #,##0.00_);[Red]\([$€-2]\ #,##0.00\)"/>
    <numFmt numFmtId="185" formatCode="\5\5####"/>
    <numFmt numFmtId="186" formatCode="0_);[Red]\(0\)"/>
    <numFmt numFmtId="187" formatCode="000#"/>
    <numFmt numFmtId="188" formatCode="000#&quot;Ｋ&quot;"/>
    <numFmt numFmtId="189" formatCode="&quot;&quot;\5\5000#&quot;Ｋ&quot;"/>
    <numFmt numFmtId="190" formatCode="\5\5000#&quot;Ｋ&quot;"/>
    <numFmt numFmtId="191" formatCode="\5\5000#&quot;K&quot;"/>
    <numFmt numFmtId="192" formatCode="\5\5000#"/>
    <numFmt numFmtId="193" formatCode="#,##0;\-#,##0;&quot;-&quot;"/>
    <numFmt numFmtId="194" formatCode="#,##0.0;[Red]\-#,##0.0"/>
    <numFmt numFmtId="195" formatCode="0.0000"/>
    <numFmt numFmtId="196" formatCode="0.000"/>
    <numFmt numFmtId="197" formatCode="0.0"/>
    <numFmt numFmtId="198" formatCode="0.00_ "/>
    <numFmt numFmtId="199" formatCode="\5\6000#"/>
    <numFmt numFmtId="200" formatCode="\5\7000#"/>
    <numFmt numFmtId="201" formatCode="\5\8000#"/>
    <numFmt numFmtId="202" formatCode="\5\9000#"/>
    <numFmt numFmtId="203" formatCode="\60000#"/>
    <numFmt numFmtId="204" formatCode="\6\1000#"/>
    <numFmt numFmtId="205" formatCode="\6\2000#"/>
    <numFmt numFmtId="206" formatCode="[$-F800]dddd\,\ mmmm\ dd\,\ yyyy"/>
    <numFmt numFmtId="207" formatCode="[$]ggge&quot;年&quot;m&quot;月&quot;d&quot;日&quot;;@"/>
    <numFmt numFmtId="208" formatCode="[$-411]gge&quot;年&quot;m&quot;月&quot;d&quot;日&quot;;@"/>
    <numFmt numFmtId="209" formatCode="[$]gge&quot;年&quot;m&quot;月&quot;d&quot;日&quot;;@"/>
    <numFmt numFmtId="210" formatCode="[$]ggge&quot;年&quot;m&quot;月&quot;d&quot;日&quot;;@"/>
    <numFmt numFmtId="211" formatCode="[$]gge&quot;年&quot;m&quot;月&quot;d&quot;日&quot;;@"/>
  </numFmts>
  <fonts count="61">
    <font>
      <sz val="11"/>
      <name val="ＭＳ Ｐゴシック"/>
      <family val="3"/>
    </font>
    <font>
      <sz val="10"/>
      <color indexed="8"/>
      <name val="Arial"/>
      <family val="2"/>
    </font>
    <font>
      <b/>
      <sz val="12"/>
      <name val="Arial"/>
      <family val="2"/>
    </font>
    <font>
      <sz val="10"/>
      <name val="Arial"/>
      <family val="2"/>
    </font>
    <font>
      <u val="single"/>
      <sz val="6.6"/>
      <color indexed="12"/>
      <name val="ＭＳ Ｐゴシック"/>
      <family val="3"/>
    </font>
    <font>
      <u val="single"/>
      <sz val="6.6"/>
      <color indexed="36"/>
      <name val="ＭＳ Ｐゴシック"/>
      <family val="3"/>
    </font>
    <font>
      <sz val="6"/>
      <name val="ＭＳ Ｐゴシック"/>
      <family val="3"/>
    </font>
    <font>
      <sz val="12"/>
      <name val="ＭＳ Ｐゴシック"/>
      <family val="3"/>
    </font>
    <font>
      <sz val="10"/>
      <name val="ＭＳ Ｐゴシック"/>
      <family val="3"/>
    </font>
    <font>
      <sz val="18"/>
      <name val="ＭＳ Ｐゴシック"/>
      <family val="3"/>
    </font>
    <font>
      <sz val="10.5"/>
      <name val="ＭＳ Ｐゴシック"/>
      <family val="3"/>
    </font>
    <font>
      <sz val="8"/>
      <name val="ＭＳ Ｐゴシック"/>
      <family val="3"/>
    </font>
    <font>
      <sz val="8"/>
      <color indexed="10"/>
      <name val="ＭＳ Ｐゴシック"/>
      <family val="3"/>
    </font>
    <font>
      <sz val="12"/>
      <color indexed="10"/>
      <name val="ＭＳ Ｐゴシック"/>
      <family val="3"/>
    </font>
    <font>
      <sz val="14"/>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43"/>
      <name val="ＭＳ Ｐゴシック"/>
      <family val="3"/>
    </font>
    <font>
      <sz val="8"/>
      <color indexed="43"/>
      <name val="ＭＳ Ｐゴシック"/>
      <family val="3"/>
    </font>
    <font>
      <sz val="11"/>
      <color indexed="43"/>
      <name val="ＭＳ Ｐ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2" tint="-0.09996999800205231"/>
      <name val="ＭＳ Ｐゴシック"/>
      <family val="3"/>
    </font>
    <font>
      <sz val="8"/>
      <color theme="2" tint="-0.09996999800205231"/>
      <name val="ＭＳ Ｐゴシック"/>
      <family val="3"/>
    </font>
    <font>
      <sz val="11"/>
      <color theme="2" tint="-0.09996999800205231"/>
      <name val="ＭＳ Ｐゴシック"/>
      <family val="3"/>
    </font>
    <font>
      <sz val="11"/>
      <color rgb="FFFF0000"/>
      <name val="ＭＳ Ｐゴシック"/>
      <family val="3"/>
    </font>
    <font>
      <sz val="12"/>
      <color rgb="FFFF0000"/>
      <name val="ＭＳ Ｐゴシック"/>
      <family val="3"/>
    </font>
    <font>
      <sz val="14"/>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193" fontId="1" fillId="0" borderId="0" applyFill="0" applyBorder="0" applyAlignment="0">
      <protection/>
    </xf>
    <xf numFmtId="0" fontId="2" fillId="0" borderId="1" applyNumberFormat="0" applyAlignment="0" applyProtection="0"/>
    <xf numFmtId="0" fontId="2" fillId="0" borderId="2">
      <alignment horizontal="left" vertical="center"/>
      <protection/>
    </xf>
    <xf numFmtId="0" fontId="3"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3"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4" applyNumberFormat="0" applyFont="0" applyAlignment="0" applyProtection="0"/>
    <xf numFmtId="0" fontId="42" fillId="0" borderId="5" applyNumberFormat="0" applyFill="0" applyAlignment="0" applyProtection="0"/>
    <xf numFmtId="0" fontId="43" fillId="29" borderId="0" applyNumberFormat="0" applyBorder="0" applyAlignment="0" applyProtection="0"/>
    <xf numFmtId="0" fontId="44" fillId="30" borderId="6"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30" borderId="11"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6" applyNumberFormat="0" applyAlignment="0" applyProtection="0"/>
    <xf numFmtId="0" fontId="0" fillId="0" borderId="0">
      <alignment vertical="center"/>
      <protection/>
    </xf>
    <xf numFmtId="0" fontId="5" fillId="0" borderId="0" applyNumberFormat="0" applyFill="0" applyBorder="0" applyAlignment="0" applyProtection="0"/>
    <xf numFmtId="0" fontId="53" fillId="32" borderId="0" applyNumberFormat="0" applyBorder="0" applyAlignment="0" applyProtection="0"/>
  </cellStyleXfs>
  <cellXfs count="83">
    <xf numFmtId="0" fontId="0" fillId="0" borderId="0" xfId="0"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0" fillId="0" borderId="0" xfId="0" applyFont="1" applyAlignment="1">
      <alignment horizontal="center" vertical="center"/>
    </xf>
    <xf numFmtId="0" fontId="8"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top"/>
    </xf>
    <xf numFmtId="0" fontId="7" fillId="0" borderId="0" xfId="0" applyFont="1" applyAlignment="1">
      <alignment horizontal="distributed" vertical="center"/>
    </xf>
    <xf numFmtId="0" fontId="7" fillId="0" borderId="0" xfId="0" applyFont="1" applyAlignment="1">
      <alignment horizontal="left" vertical="center"/>
    </xf>
    <xf numFmtId="0" fontId="7" fillId="0" borderId="0" xfId="65" applyFont="1" applyAlignment="1">
      <alignment horizontal="distributed" vertical="center"/>
      <protection/>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3" xfId="0" applyNumberFormat="1" applyFont="1" applyBorder="1" applyAlignment="1">
      <alignment horizontal="center" vertical="center" shrinkToFit="1"/>
    </xf>
    <xf numFmtId="0" fontId="7" fillId="0" borderId="2" xfId="0" applyFont="1" applyBorder="1" applyAlignment="1">
      <alignment horizontal="right" vertical="center"/>
    </xf>
    <xf numFmtId="0" fontId="7" fillId="0" borderId="2" xfId="0" applyNumberFormat="1" applyFont="1" applyBorder="1" applyAlignment="1">
      <alignment horizontal="center" vertical="center"/>
    </xf>
    <xf numFmtId="0" fontId="7" fillId="0" borderId="2" xfId="0" applyNumberFormat="1" applyFont="1" applyBorder="1" applyAlignment="1">
      <alignment horizontal="right" vertical="center"/>
    </xf>
    <xf numFmtId="0" fontId="7" fillId="0" borderId="12" xfId="0" applyNumberFormat="1" applyFont="1" applyBorder="1" applyAlignment="1">
      <alignment horizontal="center" vertical="center"/>
    </xf>
    <xf numFmtId="0" fontId="7" fillId="0" borderId="14" xfId="0" applyNumberFormat="1" applyFont="1" applyBorder="1" applyAlignment="1">
      <alignment horizontal="right" vertical="center"/>
    </xf>
    <xf numFmtId="0" fontId="7" fillId="0" borderId="13" xfId="0" applyFont="1" applyBorder="1" applyAlignment="1">
      <alignment horizontal="center" vertical="center" wrapText="1"/>
    </xf>
    <xf numFmtId="38" fontId="0" fillId="0" borderId="0" xfId="53" applyFont="1" applyFill="1" applyBorder="1" applyAlignment="1" applyProtection="1">
      <alignment horizontal="center" vertical="center"/>
      <protection locked="0"/>
    </xf>
    <xf numFmtId="0" fontId="7" fillId="0" borderId="0" xfId="0" applyFont="1" applyAlignment="1">
      <alignment vertical="center"/>
    </xf>
    <xf numFmtId="0" fontId="7" fillId="0" borderId="0" xfId="0" applyFont="1" applyAlignment="1">
      <alignment horizontal="right" vertical="center"/>
    </xf>
    <xf numFmtId="0" fontId="9" fillId="0" borderId="0" xfId="0" applyFont="1" applyAlignment="1">
      <alignment horizontal="right" vertical="top"/>
    </xf>
    <xf numFmtId="0" fontId="7" fillId="0" borderId="14" xfId="0" applyFont="1" applyBorder="1" applyAlignment="1">
      <alignment horizontal="right" vertical="center"/>
    </xf>
    <xf numFmtId="0" fontId="7" fillId="0" borderId="0" xfId="0" applyFont="1" applyAlignment="1">
      <alignment horizontal="center" vertical="top"/>
    </xf>
    <xf numFmtId="0" fontId="11" fillId="0" borderId="0" xfId="0" applyFont="1" applyAlignment="1">
      <alignment horizontal="center" vertical="center"/>
    </xf>
    <xf numFmtId="0" fontId="8" fillId="0" borderId="0" xfId="0" applyFont="1" applyAlignment="1">
      <alignment horizontal="center" vertical="center"/>
    </xf>
    <xf numFmtId="0" fontId="7" fillId="0" borderId="13" xfId="0" applyNumberFormat="1" applyFont="1" applyBorder="1" applyAlignment="1">
      <alignment vertical="center"/>
    </xf>
    <xf numFmtId="0" fontId="13" fillId="0" borderId="0" xfId="0" applyFont="1" applyAlignment="1">
      <alignment vertical="center"/>
    </xf>
    <xf numFmtId="0" fontId="7" fillId="0" borderId="0" xfId="0" applyFont="1" applyBorder="1" applyAlignment="1">
      <alignment vertical="center" wrapText="1"/>
    </xf>
    <xf numFmtId="0" fontId="12" fillId="0" borderId="0" xfId="0" applyFont="1" applyAlignment="1">
      <alignment horizontal="center" vertical="center"/>
    </xf>
    <xf numFmtId="0" fontId="54" fillId="0" borderId="0" xfId="0" applyFont="1" applyAlignment="1">
      <alignment vertical="center"/>
    </xf>
    <xf numFmtId="0" fontId="55" fillId="0" borderId="0" xfId="0" applyFont="1" applyBorder="1" applyAlignment="1">
      <alignment horizontal="center" vertical="center"/>
    </xf>
    <xf numFmtId="0" fontId="7" fillId="0" borderId="0" xfId="0" applyFont="1" applyBorder="1" applyAlignment="1">
      <alignment horizontal="center" vertical="center" wrapText="1"/>
    </xf>
    <xf numFmtId="0" fontId="56" fillId="0" borderId="0" xfId="0" applyFont="1" applyAlignment="1" applyProtection="1">
      <alignment/>
      <protection locked="0"/>
    </xf>
    <xf numFmtId="186" fontId="7" fillId="0" borderId="13" xfId="0" applyNumberFormat="1"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56" fontId="11" fillId="0" borderId="0" xfId="0" applyNumberFormat="1" applyFont="1" applyBorder="1" applyAlignment="1">
      <alignment horizontal="center" vertical="center"/>
    </xf>
    <xf numFmtId="0" fontId="6" fillId="0" borderId="0" xfId="0" applyFont="1" applyBorder="1" applyAlignment="1">
      <alignment horizontal="center" vertical="center"/>
    </xf>
    <xf numFmtId="0" fontId="56" fillId="0" borderId="0" xfId="0" applyFont="1" applyBorder="1" applyAlignment="1" applyProtection="1">
      <alignment/>
      <protection locked="0"/>
    </xf>
    <xf numFmtId="0" fontId="0" fillId="0" borderId="0" xfId="0" applyFont="1" applyAlignment="1">
      <alignment horizontal="center" vertical="center"/>
    </xf>
    <xf numFmtId="0" fontId="14" fillId="0" borderId="0" xfId="0" applyFont="1" applyAlignment="1">
      <alignment vertical="center"/>
    </xf>
    <xf numFmtId="0" fontId="7" fillId="0" borderId="14" xfId="0" applyFont="1" applyBorder="1" applyAlignment="1">
      <alignment horizontal="center" vertical="center" shrinkToFit="1"/>
    </xf>
    <xf numFmtId="0" fontId="57" fillId="0" borderId="0" xfId="0" applyFont="1" applyAlignment="1">
      <alignment horizontal="center" vertical="center"/>
    </xf>
    <xf numFmtId="0" fontId="58" fillId="0" borderId="13" xfId="0" applyNumberFormat="1" applyFont="1" applyBorder="1" applyAlignment="1">
      <alignment horizontal="center" vertical="center" shrinkToFit="1"/>
    </xf>
    <xf numFmtId="0" fontId="58" fillId="0" borderId="14" xfId="0" applyFont="1" applyBorder="1" applyAlignment="1">
      <alignment horizontal="right" vertical="center"/>
    </xf>
    <xf numFmtId="0" fontId="58" fillId="0" borderId="12" xfId="0" applyFont="1" applyBorder="1" applyAlignment="1">
      <alignment horizontal="center" vertical="center"/>
    </xf>
    <xf numFmtId="0" fontId="58" fillId="0" borderId="14" xfId="0" applyNumberFormat="1" applyFont="1" applyBorder="1" applyAlignment="1">
      <alignment horizontal="right" vertical="center"/>
    </xf>
    <xf numFmtId="0" fontId="58" fillId="0" borderId="2" xfId="0" applyFont="1" applyBorder="1" applyAlignment="1">
      <alignment horizontal="right" vertical="center"/>
    </xf>
    <xf numFmtId="0" fontId="58" fillId="0" borderId="2" xfId="0" applyNumberFormat="1" applyFont="1" applyBorder="1" applyAlignment="1">
      <alignment horizontal="right" vertical="center"/>
    </xf>
    <xf numFmtId="0" fontId="58" fillId="0" borderId="0" xfId="0" applyFont="1" applyAlignment="1">
      <alignment horizontal="right" vertical="center"/>
    </xf>
    <xf numFmtId="0" fontId="58" fillId="0" borderId="13" xfId="0" applyFont="1" applyBorder="1" applyAlignment="1">
      <alignment horizontal="center" vertical="center" wrapText="1"/>
    </xf>
    <xf numFmtId="0" fontId="0" fillId="0" borderId="0" xfId="0" applyFont="1" applyBorder="1" applyAlignment="1" applyProtection="1">
      <alignment/>
      <protection locked="0"/>
    </xf>
    <xf numFmtId="0" fontId="0" fillId="0" borderId="0" xfId="0" applyFont="1" applyAlignment="1" applyProtection="1">
      <alignment/>
      <protection locked="0"/>
    </xf>
    <xf numFmtId="38" fontId="0" fillId="0" borderId="0" xfId="53" applyFont="1" applyFill="1" applyBorder="1" applyAlignment="1" applyProtection="1">
      <alignment horizontal="center" vertical="center"/>
      <protection locked="0"/>
    </xf>
    <xf numFmtId="0" fontId="0" fillId="0" borderId="0" xfId="0" applyFont="1" applyAlignment="1">
      <alignment horizontal="right" vertical="center"/>
    </xf>
    <xf numFmtId="0" fontId="0" fillId="0" borderId="0" xfId="0" applyFont="1" applyAlignment="1">
      <alignment horizontal="right" vertical="center"/>
    </xf>
    <xf numFmtId="0" fontId="9" fillId="0" borderId="0" xfId="0" applyFont="1" applyAlignment="1">
      <alignment horizontal="center" vertical="top"/>
    </xf>
    <xf numFmtId="205" fontId="7" fillId="0" borderId="0" xfId="0" applyNumberFormat="1" applyFont="1" applyAlignment="1" quotePrefix="1">
      <alignment horizontal="left" vertical="center"/>
    </xf>
    <xf numFmtId="0" fontId="10" fillId="0" borderId="0" xfId="0" applyFont="1" applyAlignment="1">
      <alignment horizontal="center" vertical="center" wrapText="1" shrinkToFit="1"/>
    </xf>
    <xf numFmtId="0" fontId="7" fillId="0" borderId="0" xfId="0" applyFont="1" applyAlignment="1">
      <alignment horizontal="center" vertical="center"/>
    </xf>
    <xf numFmtId="38" fontId="7" fillId="0" borderId="0" xfId="53" applyFont="1" applyFill="1" applyBorder="1" applyAlignment="1" applyProtection="1">
      <alignment horizontal="center" vertical="center" shrinkToFit="1"/>
      <protection locked="0"/>
    </xf>
    <xf numFmtId="38" fontId="7" fillId="0" borderId="0" xfId="53" applyFont="1" applyFill="1" applyBorder="1" applyAlignment="1" applyProtection="1">
      <alignment horizontal="distributed" vertical="center" shrinkToFit="1"/>
      <protection locked="0"/>
    </xf>
    <xf numFmtId="0" fontId="58" fillId="0" borderId="0" xfId="0" applyFont="1" applyAlignment="1">
      <alignment horizontal="left"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58" fillId="0" borderId="14" xfId="0" applyFont="1" applyBorder="1" applyAlignment="1">
      <alignment horizontal="left" vertical="center" shrinkToFit="1"/>
    </xf>
    <xf numFmtId="0" fontId="58" fillId="0" borderId="2" xfId="0" applyFont="1" applyBorder="1" applyAlignment="1">
      <alignment horizontal="left" vertical="center" shrinkToFit="1"/>
    </xf>
    <xf numFmtId="0" fontId="58" fillId="0" borderId="12" xfId="0" applyFont="1" applyBorder="1" applyAlignment="1">
      <alignment horizontal="left" vertical="center" shrinkToFit="1"/>
    </xf>
    <xf numFmtId="0" fontId="7" fillId="0" borderId="14"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7" fillId="0" borderId="14"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12" xfId="0" applyFont="1" applyBorder="1" applyAlignment="1">
      <alignment horizontal="left" vertical="center" shrinkToFit="1"/>
    </xf>
    <xf numFmtId="206" fontId="58" fillId="0" borderId="0" xfId="0" applyNumberFormat="1" applyFont="1" applyAlignment="1">
      <alignment horizontal="center" vertical="center"/>
    </xf>
    <xf numFmtId="0" fontId="59" fillId="0" borderId="15" xfId="0" applyFont="1" applyBorder="1" applyAlignment="1">
      <alignment horizontal="center" vertical="center"/>
    </xf>
    <xf numFmtId="0" fontId="7" fillId="0" borderId="0" xfId="0" applyFont="1" applyAlignment="1">
      <alignment horizontal="left" vertical="center"/>
    </xf>
    <xf numFmtId="206" fontId="7" fillId="0" borderId="0" xfId="0" applyNumberFormat="1" applyFont="1" applyAlignment="1">
      <alignment horizontal="center" vertical="center"/>
    </xf>
    <xf numFmtId="0" fontId="14" fillId="0" borderId="15"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_新出荷証明書雛形東京_H21.1井上_H21.1井上"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57"/>
  <sheetViews>
    <sheetView tabSelected="1" view="pageBreakPreview" zoomScaleSheetLayoutView="100" zoomScalePageLayoutView="0" workbookViewId="0" topLeftCell="A1">
      <selection activeCell="D1" sqref="D1:E1"/>
    </sheetView>
  </sheetViews>
  <sheetFormatPr defaultColWidth="9.00390625" defaultRowHeight="13.5"/>
  <cols>
    <col min="1" max="1" width="9.00390625" style="1" customWidth="1"/>
    <col min="2" max="2" width="16.25390625" style="1" customWidth="1"/>
    <col min="3" max="3" width="1.875" style="1" customWidth="1"/>
    <col min="4" max="4" width="11.50390625" style="1" customWidth="1"/>
    <col min="5" max="5" width="12.375" style="2" customWidth="1"/>
    <col min="6" max="6" width="10.125" style="2" customWidth="1"/>
    <col min="7" max="7" width="6.125" style="21" customWidth="1"/>
    <col min="8" max="8" width="5.50390625" style="1" customWidth="1"/>
    <col min="9" max="16" width="3.625" style="1" customWidth="1"/>
    <col min="17" max="17" width="3.50390625" style="1" customWidth="1"/>
    <col min="18" max="18" width="1.75390625" style="1" customWidth="1"/>
    <col min="19" max="19" width="5.375" style="25" customWidth="1"/>
    <col min="20" max="20" width="7.50390625" style="25" customWidth="1"/>
    <col min="21" max="21" width="20.75390625" style="1" bestFit="1" customWidth="1"/>
    <col min="22" max="24" width="3.875" style="1" customWidth="1"/>
    <col min="25" max="25" width="2.25390625" style="1" customWidth="1"/>
    <col min="26" max="26" width="3.00390625" style="1" customWidth="1"/>
    <col min="27" max="28" width="3.875" style="1" customWidth="1"/>
    <col min="29" max="29" width="7.125" style="1" bestFit="1" customWidth="1"/>
    <col min="30" max="16384" width="9.00390625" style="1" customWidth="1"/>
  </cols>
  <sheetData>
    <row r="1" spans="2:20" ht="22.5" customHeight="1">
      <c r="B1" s="21" t="s">
        <v>25</v>
      </c>
      <c r="C1" s="1" t="s">
        <v>26</v>
      </c>
      <c r="D1" s="78">
        <f ca="1">TODAY()</f>
        <v>44257</v>
      </c>
      <c r="E1" s="78"/>
      <c r="J1" s="56" t="s">
        <v>22</v>
      </c>
      <c r="K1" s="57"/>
      <c r="L1" s="44" t="s">
        <v>27</v>
      </c>
      <c r="M1" s="3" t="s">
        <v>0</v>
      </c>
      <c r="N1" s="44">
        <v>7</v>
      </c>
      <c r="O1" s="3" t="s">
        <v>1</v>
      </c>
      <c r="P1" s="44">
        <v>30</v>
      </c>
      <c r="Q1" s="3" t="s">
        <v>18</v>
      </c>
      <c r="R1" s="4"/>
      <c r="S1" s="36"/>
      <c r="T1" s="36"/>
    </row>
    <row r="2" spans="11:20" ht="9" customHeight="1">
      <c r="K2" s="5"/>
      <c r="L2" s="5"/>
      <c r="M2" s="5"/>
      <c r="N2" s="5"/>
      <c r="O2" s="5"/>
      <c r="P2" s="5"/>
      <c r="R2" s="4"/>
      <c r="S2" s="36"/>
      <c r="T2" s="36"/>
    </row>
    <row r="3" spans="2:20" ht="24" customHeight="1">
      <c r="B3" s="58" t="s">
        <v>3</v>
      </c>
      <c r="C3" s="58"/>
      <c r="D3" s="58"/>
      <c r="E3" s="58"/>
      <c r="F3" s="58"/>
      <c r="G3" s="58"/>
      <c r="H3" s="58"/>
      <c r="I3" s="58"/>
      <c r="J3" s="58"/>
      <c r="K3" s="58"/>
      <c r="L3" s="58"/>
      <c r="M3" s="58"/>
      <c r="N3" s="58"/>
      <c r="O3" s="58"/>
      <c r="P3" s="58"/>
      <c r="Q3" s="58"/>
      <c r="S3" s="37"/>
      <c r="T3" s="36"/>
    </row>
    <row r="4" spans="2:29" ht="15" customHeight="1">
      <c r="B4" s="6"/>
      <c r="C4" s="6"/>
      <c r="D4" s="6"/>
      <c r="E4" s="24"/>
      <c r="F4" s="6"/>
      <c r="G4" s="22"/>
      <c r="H4" s="6"/>
      <c r="I4" s="6"/>
      <c r="J4" s="6"/>
      <c r="K4" s="6"/>
      <c r="L4" s="6"/>
      <c r="M4" s="6"/>
      <c r="N4" s="6"/>
      <c r="O4" s="6"/>
      <c r="P4" s="6"/>
      <c r="S4" s="36"/>
      <c r="T4" s="38"/>
      <c r="W4" s="31"/>
      <c r="X4" s="31"/>
      <c r="Y4" s="31"/>
      <c r="Z4" s="31"/>
      <c r="AA4" s="31"/>
      <c r="AB4" s="31"/>
      <c r="AC4" s="31"/>
    </row>
    <row r="5" spans="2:29" ht="20.25" customHeight="1">
      <c r="B5" s="79" t="s">
        <v>29</v>
      </c>
      <c r="C5" s="79"/>
      <c r="D5" s="79"/>
      <c r="E5" s="79"/>
      <c r="F5" s="42" t="s">
        <v>28</v>
      </c>
      <c r="S5" s="36"/>
      <c r="T5" s="36"/>
      <c r="W5" s="31"/>
      <c r="X5" s="31"/>
      <c r="Y5" s="31"/>
      <c r="Z5" s="31"/>
      <c r="AA5" s="31"/>
      <c r="AB5" s="31"/>
      <c r="AC5" s="40"/>
    </row>
    <row r="6" spans="9:29" ht="20.25" customHeight="1">
      <c r="I6" s="20" t="s">
        <v>4</v>
      </c>
      <c r="M6" s="2" t="s">
        <v>5</v>
      </c>
      <c r="N6" s="59"/>
      <c r="O6" s="59"/>
      <c r="P6" s="59"/>
      <c r="Q6" s="59"/>
      <c r="S6" s="36"/>
      <c r="T6" s="36"/>
      <c r="X6" s="31"/>
      <c r="Y6" s="31"/>
      <c r="Z6" s="31"/>
      <c r="AA6" s="31"/>
      <c r="AB6" s="31"/>
      <c r="AC6" s="31"/>
    </row>
    <row r="7" spans="2:29" ht="33" customHeight="1">
      <c r="B7" s="28"/>
      <c r="I7" s="60" t="s">
        <v>20</v>
      </c>
      <c r="J7" s="60"/>
      <c r="K7" s="60"/>
      <c r="L7" s="60"/>
      <c r="M7" s="60"/>
      <c r="N7" s="60"/>
      <c r="O7" s="60"/>
      <c r="P7" s="60"/>
      <c r="Q7" s="60"/>
      <c r="S7" s="36"/>
      <c r="T7" s="36"/>
      <c r="X7" s="31"/>
      <c r="Y7" s="31"/>
      <c r="Z7" s="31"/>
      <c r="AA7" s="31"/>
      <c r="AB7" s="31"/>
      <c r="AC7" s="34"/>
    </row>
    <row r="8" spans="9:29" ht="20.25" customHeight="1">
      <c r="I8" s="61" t="s">
        <v>19</v>
      </c>
      <c r="J8" s="61"/>
      <c r="K8" s="61"/>
      <c r="L8" s="61"/>
      <c r="M8" s="61"/>
      <c r="N8" s="61"/>
      <c r="O8" s="61"/>
      <c r="P8" s="61"/>
      <c r="Q8" s="61"/>
      <c r="S8" s="36"/>
      <c r="T8" s="36"/>
      <c r="X8" s="31"/>
      <c r="Y8" s="31"/>
      <c r="Z8" s="31"/>
      <c r="AA8" s="31"/>
      <c r="AB8" s="31"/>
      <c r="AC8" s="34"/>
    </row>
    <row r="9" spans="19:29" ht="12.75" customHeight="1">
      <c r="S9" s="36"/>
      <c r="T9" s="36"/>
      <c r="X9" s="31"/>
      <c r="Y9" s="31"/>
      <c r="Z9" s="31"/>
      <c r="AA9" s="31"/>
      <c r="AB9" s="31"/>
      <c r="AC9" s="34"/>
    </row>
    <row r="10" spans="7:29" ht="20.25" customHeight="1">
      <c r="G10" s="51"/>
      <c r="I10" s="1" t="s">
        <v>6</v>
      </c>
      <c r="S10" s="36"/>
      <c r="T10" s="36"/>
      <c r="X10" s="31"/>
      <c r="Y10" s="31"/>
      <c r="Z10" s="31"/>
      <c r="AA10" s="31"/>
      <c r="AB10" s="31"/>
      <c r="AC10" s="34"/>
    </row>
    <row r="11" spans="6:29" ht="20.25" customHeight="1">
      <c r="F11" s="2" t="s">
        <v>46</v>
      </c>
      <c r="H11" s="19"/>
      <c r="I11" s="62" t="s">
        <v>23</v>
      </c>
      <c r="J11" s="62"/>
      <c r="K11" s="62"/>
      <c r="L11" s="62"/>
      <c r="M11" s="62"/>
      <c r="N11" s="62"/>
      <c r="O11" s="62"/>
      <c r="P11" s="62"/>
      <c r="Q11" s="62"/>
      <c r="R11" s="4"/>
      <c r="S11" s="36"/>
      <c r="T11" s="36"/>
      <c r="X11" s="31"/>
      <c r="Y11" s="31"/>
      <c r="Z11" s="31"/>
      <c r="AA11" s="31"/>
      <c r="AB11" s="31"/>
      <c r="AC11" s="34"/>
    </row>
    <row r="12" spans="6:20" ht="20.25" customHeight="1">
      <c r="F12" s="61"/>
      <c r="G12" s="61"/>
      <c r="H12" s="61"/>
      <c r="I12" s="63" t="s">
        <v>24</v>
      </c>
      <c r="J12" s="63"/>
      <c r="K12" s="63"/>
      <c r="L12" s="63"/>
      <c r="M12" s="63"/>
      <c r="N12" s="63"/>
      <c r="O12" s="63"/>
      <c r="P12" s="63"/>
      <c r="Q12" s="63"/>
      <c r="R12" s="4"/>
      <c r="S12" s="36"/>
      <c r="T12" s="36"/>
    </row>
    <row r="13" spans="2:20" ht="26.25" customHeight="1">
      <c r="B13" s="7" t="s">
        <v>7</v>
      </c>
      <c r="C13" s="7" t="s">
        <v>21</v>
      </c>
      <c r="D13" s="64" t="s">
        <v>30</v>
      </c>
      <c r="E13" s="64"/>
      <c r="F13" s="64"/>
      <c r="G13" s="64"/>
      <c r="H13" s="64"/>
      <c r="I13" s="64"/>
      <c r="J13" s="64"/>
      <c r="K13" s="64"/>
      <c r="L13" s="64"/>
      <c r="M13" s="64"/>
      <c r="N13" s="64"/>
      <c r="O13" s="64"/>
      <c r="P13" s="64"/>
      <c r="Q13" s="64"/>
      <c r="S13" s="39"/>
      <c r="T13" s="36"/>
    </row>
    <row r="14" spans="2:20" ht="26.25" customHeight="1">
      <c r="B14" s="9" t="s">
        <v>8</v>
      </c>
      <c r="C14" s="7" t="s">
        <v>21</v>
      </c>
      <c r="D14" s="64" t="s">
        <v>31</v>
      </c>
      <c r="E14" s="64"/>
      <c r="F14" s="64"/>
      <c r="G14" s="64"/>
      <c r="H14" s="64"/>
      <c r="I14" s="64"/>
      <c r="J14" s="64"/>
      <c r="K14" s="64"/>
      <c r="L14" s="64"/>
      <c r="M14" s="64"/>
      <c r="N14" s="8"/>
      <c r="S14" s="36"/>
      <c r="T14" s="36"/>
    </row>
    <row r="15" spans="2:20" ht="26.25" customHeight="1">
      <c r="B15" s="7" t="s">
        <v>9</v>
      </c>
      <c r="C15" s="7" t="s">
        <v>21</v>
      </c>
      <c r="D15" s="64" t="s">
        <v>32</v>
      </c>
      <c r="E15" s="64"/>
      <c r="F15" s="64"/>
      <c r="G15" s="64"/>
      <c r="H15" s="64"/>
      <c r="I15" s="64"/>
      <c r="J15" s="64"/>
      <c r="K15" s="64"/>
      <c r="L15" s="64"/>
      <c r="M15" s="64"/>
      <c r="N15" s="8"/>
      <c r="S15" s="36"/>
      <c r="T15" s="36"/>
    </row>
    <row r="16" spans="2:14" ht="9" customHeight="1">
      <c r="B16" s="7"/>
      <c r="C16" s="7"/>
      <c r="D16" s="8"/>
      <c r="E16" s="8"/>
      <c r="F16" s="8"/>
      <c r="H16" s="8"/>
      <c r="I16" s="8"/>
      <c r="J16" s="8"/>
      <c r="K16" s="8"/>
      <c r="L16" s="8"/>
      <c r="M16" s="8"/>
      <c r="N16" s="8"/>
    </row>
    <row r="17" spans="2:20" ht="21.75" customHeight="1">
      <c r="B17" s="1" t="s">
        <v>10</v>
      </c>
      <c r="T17" s="32"/>
    </row>
    <row r="18" spans="2:20" ht="21.75" customHeight="1">
      <c r="B18" s="1" t="s">
        <v>11</v>
      </c>
      <c r="T18" s="32"/>
    </row>
    <row r="19" ht="9" customHeight="1"/>
    <row r="20" spans="1:20" s="2" customFormat="1" ht="34.5" customHeight="1">
      <c r="A20" s="26"/>
      <c r="B20" s="65" t="s">
        <v>12</v>
      </c>
      <c r="C20" s="66"/>
      <c r="D20" s="67"/>
      <c r="E20" s="11" t="s">
        <v>13</v>
      </c>
      <c r="F20" s="11" t="s">
        <v>14</v>
      </c>
      <c r="G20" s="65" t="s">
        <v>15</v>
      </c>
      <c r="H20" s="67"/>
      <c r="I20" s="65" t="s">
        <v>16</v>
      </c>
      <c r="J20" s="66"/>
      <c r="K20" s="66"/>
      <c r="L20" s="66"/>
      <c r="M20" s="66"/>
      <c r="N20" s="66"/>
      <c r="O20" s="67"/>
      <c r="P20" s="65" t="s">
        <v>17</v>
      </c>
      <c r="Q20" s="67"/>
      <c r="S20" s="25"/>
      <c r="T20" s="25"/>
    </row>
    <row r="21" spans="1:28" ht="34.5" customHeight="1">
      <c r="A21" s="27"/>
      <c r="B21" s="68" t="s">
        <v>33</v>
      </c>
      <c r="C21" s="69"/>
      <c r="D21" s="70"/>
      <c r="E21" s="52"/>
      <c r="F21" s="45" t="s">
        <v>34</v>
      </c>
      <c r="G21" s="46">
        <v>5</v>
      </c>
      <c r="H21" s="47" t="s">
        <v>35</v>
      </c>
      <c r="I21" s="43" t="s">
        <v>22</v>
      </c>
      <c r="J21" s="49" t="s">
        <v>27</v>
      </c>
      <c r="K21" s="14" t="s">
        <v>0</v>
      </c>
      <c r="L21" s="50">
        <v>6</v>
      </c>
      <c r="M21" s="14" t="s">
        <v>1</v>
      </c>
      <c r="N21" s="50">
        <v>2</v>
      </c>
      <c r="O21" s="16" t="s">
        <v>2</v>
      </c>
      <c r="P21" s="71"/>
      <c r="Q21" s="72"/>
      <c r="R21" s="4"/>
      <c r="T21" s="33"/>
      <c r="U21" s="29"/>
      <c r="V21" s="73"/>
      <c r="W21" s="74"/>
      <c r="X21" s="74"/>
      <c r="Y21" s="74"/>
      <c r="Z21" s="74"/>
      <c r="AA21" s="74"/>
      <c r="AB21" s="74"/>
    </row>
    <row r="22" spans="1:19" ht="34.5" customHeight="1">
      <c r="A22" s="27"/>
      <c r="B22" s="68" t="s">
        <v>36</v>
      </c>
      <c r="C22" s="69"/>
      <c r="D22" s="70"/>
      <c r="E22" s="52" t="s">
        <v>37</v>
      </c>
      <c r="F22" s="45" t="s">
        <v>34</v>
      </c>
      <c r="G22" s="46">
        <v>2</v>
      </c>
      <c r="H22" s="47" t="s">
        <v>35</v>
      </c>
      <c r="I22" s="43" t="s">
        <v>22</v>
      </c>
      <c r="J22" s="49" t="s">
        <v>27</v>
      </c>
      <c r="K22" s="14" t="s">
        <v>0</v>
      </c>
      <c r="L22" s="50">
        <v>6</v>
      </c>
      <c r="M22" s="14" t="s">
        <v>1</v>
      </c>
      <c r="N22" s="50">
        <v>2</v>
      </c>
      <c r="O22" s="16" t="s">
        <v>2</v>
      </c>
      <c r="P22" s="71"/>
      <c r="Q22" s="72"/>
      <c r="R22" s="4"/>
      <c r="S22" s="30"/>
    </row>
    <row r="23" spans="1:17" ht="34.5" customHeight="1">
      <c r="A23" s="35"/>
      <c r="B23" s="68" t="s">
        <v>38</v>
      </c>
      <c r="C23" s="69"/>
      <c r="D23" s="70"/>
      <c r="E23" s="52" t="s">
        <v>39</v>
      </c>
      <c r="F23" s="45" t="s">
        <v>34</v>
      </c>
      <c r="G23" s="46">
        <v>1</v>
      </c>
      <c r="H23" s="47" t="s">
        <v>35</v>
      </c>
      <c r="I23" s="43" t="s">
        <v>22</v>
      </c>
      <c r="J23" s="49" t="s">
        <v>27</v>
      </c>
      <c r="K23" s="14" t="s">
        <v>0</v>
      </c>
      <c r="L23" s="50">
        <v>7</v>
      </c>
      <c r="M23" s="14" t="s">
        <v>1</v>
      </c>
      <c r="N23" s="50">
        <v>13</v>
      </c>
      <c r="O23" s="16" t="s">
        <v>2</v>
      </c>
      <c r="P23" s="71"/>
      <c r="Q23" s="72"/>
    </row>
    <row r="24" spans="1:17" ht="34.5" customHeight="1">
      <c r="A24" s="27"/>
      <c r="B24" s="68" t="s">
        <v>40</v>
      </c>
      <c r="C24" s="69"/>
      <c r="D24" s="70"/>
      <c r="E24" s="52" t="s">
        <v>41</v>
      </c>
      <c r="F24" s="45" t="s">
        <v>42</v>
      </c>
      <c r="G24" s="46">
        <v>1</v>
      </c>
      <c r="H24" s="47" t="s">
        <v>35</v>
      </c>
      <c r="I24" s="43" t="s">
        <v>22</v>
      </c>
      <c r="J24" s="49" t="s">
        <v>27</v>
      </c>
      <c r="K24" s="14" t="s">
        <v>0</v>
      </c>
      <c r="L24" s="50">
        <v>7</v>
      </c>
      <c r="M24" s="14" t="s">
        <v>1</v>
      </c>
      <c r="N24" s="50">
        <v>13</v>
      </c>
      <c r="O24" s="16" t="s">
        <v>2</v>
      </c>
      <c r="P24" s="71"/>
      <c r="Q24" s="72"/>
    </row>
    <row r="25" spans="1:17" ht="34.5" customHeight="1">
      <c r="A25" s="27"/>
      <c r="B25" s="68" t="s">
        <v>43</v>
      </c>
      <c r="C25" s="69"/>
      <c r="D25" s="70"/>
      <c r="E25" s="52"/>
      <c r="F25" s="45" t="s">
        <v>44</v>
      </c>
      <c r="G25" s="48">
        <v>1</v>
      </c>
      <c r="H25" s="47" t="s">
        <v>35</v>
      </c>
      <c r="I25" s="43" t="s">
        <v>22</v>
      </c>
      <c r="J25" s="49" t="s">
        <v>27</v>
      </c>
      <c r="K25" s="14" t="s">
        <v>0</v>
      </c>
      <c r="L25" s="50">
        <v>7</v>
      </c>
      <c r="M25" s="14" t="s">
        <v>1</v>
      </c>
      <c r="N25" s="50">
        <v>13</v>
      </c>
      <c r="O25" s="16" t="s">
        <v>2</v>
      </c>
      <c r="P25" s="71"/>
      <c r="Q25" s="72"/>
    </row>
    <row r="26" spans="1:17" ht="34.5" customHeight="1">
      <c r="A26" s="27"/>
      <c r="B26" s="75" t="s">
        <v>45</v>
      </c>
      <c r="C26" s="76"/>
      <c r="D26" s="77"/>
      <c r="E26" s="18"/>
      <c r="F26" s="12">
        <f>IF(A26="","",VLOOKUP(A26,#REF!,3,FALSE))</f>
      </c>
      <c r="G26" s="17"/>
      <c r="H26" s="10">
        <f>IF(A26="","",VLOOKUP(A26,#REF!,4,FALSE))</f>
      </c>
      <c r="I26" s="43" t="s">
        <v>22</v>
      </c>
      <c r="J26" s="13"/>
      <c r="K26" s="14" t="s">
        <v>0</v>
      </c>
      <c r="L26" s="15"/>
      <c r="M26" s="14" t="s">
        <v>1</v>
      </c>
      <c r="N26" s="15"/>
      <c r="O26" s="16" t="s">
        <v>2</v>
      </c>
      <c r="P26" s="71"/>
      <c r="Q26" s="72"/>
    </row>
    <row r="27" spans="1:17" ht="34.5" customHeight="1">
      <c r="A27" s="27"/>
      <c r="B27" s="75">
        <f>IF(A27="","",VLOOKUP(A27,#REF!,2,FALSE))</f>
      </c>
      <c r="C27" s="76"/>
      <c r="D27" s="77"/>
      <c r="E27" s="18"/>
      <c r="F27" s="12">
        <f>IF(A27="","",VLOOKUP(A27,#REF!,3,FALSE))</f>
      </c>
      <c r="G27" s="17"/>
      <c r="H27" s="10">
        <f>IF(A27="","",VLOOKUP(A27,#REF!,4,FALSE))</f>
      </c>
      <c r="I27" s="43" t="s">
        <v>22</v>
      </c>
      <c r="J27" s="13"/>
      <c r="K27" s="14" t="s">
        <v>0</v>
      </c>
      <c r="L27" s="15"/>
      <c r="M27" s="14" t="s">
        <v>1</v>
      </c>
      <c r="N27" s="15"/>
      <c r="O27" s="16" t="s">
        <v>2</v>
      </c>
      <c r="P27" s="71"/>
      <c r="Q27" s="72"/>
    </row>
    <row r="28" spans="1:17" ht="34.5" customHeight="1">
      <c r="A28" s="27"/>
      <c r="B28" s="75">
        <f>IF(A28="","",VLOOKUP(A28,#REF!,2,FALSE))</f>
      </c>
      <c r="C28" s="76"/>
      <c r="D28" s="77"/>
      <c r="E28" s="18"/>
      <c r="F28" s="12">
        <f>IF(A28="","",VLOOKUP(A28,#REF!,3,FALSE))</f>
      </c>
      <c r="G28" s="17"/>
      <c r="H28" s="10">
        <f>IF(A28="","",VLOOKUP(A28,#REF!,4,FALSE))</f>
      </c>
      <c r="I28" s="43" t="s">
        <v>22</v>
      </c>
      <c r="J28" s="13"/>
      <c r="K28" s="14" t="s">
        <v>0</v>
      </c>
      <c r="L28" s="15"/>
      <c r="M28" s="14" t="s">
        <v>1</v>
      </c>
      <c r="N28" s="15"/>
      <c r="O28" s="16" t="s">
        <v>2</v>
      </c>
      <c r="P28" s="71"/>
      <c r="Q28" s="72"/>
    </row>
    <row r="29" spans="1:18" ht="34.5" customHeight="1">
      <c r="A29" s="27"/>
      <c r="B29" s="75">
        <f>IF(A29="","",VLOOKUP(A29,#REF!,2,FALSE))</f>
      </c>
      <c r="C29" s="76"/>
      <c r="D29" s="77"/>
      <c r="E29" s="18"/>
      <c r="F29" s="12">
        <f>IF(A29="","",VLOOKUP(A29,#REF!,3,FALSE))</f>
      </c>
      <c r="G29" s="17"/>
      <c r="H29" s="10">
        <f>IF(A29="","",VLOOKUP(A29,#REF!,4,FALSE))</f>
      </c>
      <c r="I29" s="43" t="s">
        <v>22</v>
      </c>
      <c r="J29" s="13"/>
      <c r="K29" s="14" t="s">
        <v>0</v>
      </c>
      <c r="L29" s="15"/>
      <c r="M29" s="14" t="s">
        <v>1</v>
      </c>
      <c r="N29" s="15"/>
      <c r="O29" s="16" t="s">
        <v>2</v>
      </c>
      <c r="P29" s="71"/>
      <c r="Q29" s="72"/>
      <c r="R29" s="4"/>
    </row>
    <row r="30" spans="1:19" ht="34.5" customHeight="1">
      <c r="A30" s="27"/>
      <c r="B30" s="75">
        <f>IF(A30="","",VLOOKUP(A30,#REF!,2,FALSE))</f>
      </c>
      <c r="C30" s="76"/>
      <c r="D30" s="77"/>
      <c r="E30" s="18"/>
      <c r="F30" s="12">
        <f>IF(A30="","",VLOOKUP(A30,#REF!,3,FALSE))</f>
      </c>
      <c r="G30" s="17"/>
      <c r="H30" s="10">
        <f>IF(A30="","",VLOOKUP(A30,#REF!,4,FALSE))</f>
      </c>
      <c r="I30" s="43" t="s">
        <v>22</v>
      </c>
      <c r="J30" s="13"/>
      <c r="K30" s="14" t="s">
        <v>0</v>
      </c>
      <c r="L30" s="15"/>
      <c r="M30" s="14" t="s">
        <v>1</v>
      </c>
      <c r="N30" s="15"/>
      <c r="O30" s="16" t="s">
        <v>2</v>
      </c>
      <c r="P30" s="71"/>
      <c r="Q30" s="72"/>
      <c r="R30" s="4"/>
      <c r="S30" s="30"/>
    </row>
    <row r="31" spans="1:17" ht="34.5" customHeight="1">
      <c r="A31" s="27"/>
      <c r="B31" s="75">
        <f>IF(A31="","",VLOOKUP(A31,#REF!,2,FALSE))</f>
      </c>
      <c r="C31" s="76"/>
      <c r="D31" s="77"/>
      <c r="E31" s="18"/>
      <c r="F31" s="12">
        <f>IF(A31="","",VLOOKUP(A31,#REF!,3,FALSE))</f>
      </c>
      <c r="G31" s="17"/>
      <c r="H31" s="10">
        <f>IF(A31="","",VLOOKUP(A31,#REF!,4,FALSE))</f>
      </c>
      <c r="I31" s="43" t="s">
        <v>22</v>
      </c>
      <c r="J31" s="13"/>
      <c r="K31" s="14" t="s">
        <v>0</v>
      </c>
      <c r="L31" s="15"/>
      <c r="M31" s="14" t="s">
        <v>1</v>
      </c>
      <c r="N31" s="15"/>
      <c r="O31" s="16" t="s">
        <v>2</v>
      </c>
      <c r="P31" s="71"/>
      <c r="Q31" s="72"/>
    </row>
    <row r="32" spans="1:17" ht="34.5" customHeight="1">
      <c r="A32" s="27"/>
      <c r="B32" s="75">
        <f>IF(A32="","",VLOOKUP(A32,#REF!,2,FALSE))</f>
      </c>
      <c r="C32" s="76"/>
      <c r="D32" s="77"/>
      <c r="E32" s="18"/>
      <c r="F32" s="12">
        <f>IF(A32="","",VLOOKUP(A32,#REF!,3,FALSE))</f>
      </c>
      <c r="G32" s="17"/>
      <c r="H32" s="10">
        <f>IF(A32="","",VLOOKUP(A32,#REF!,4,FALSE))</f>
      </c>
      <c r="I32" s="43" t="s">
        <v>22</v>
      </c>
      <c r="J32" s="13"/>
      <c r="K32" s="14" t="s">
        <v>0</v>
      </c>
      <c r="L32" s="15"/>
      <c r="M32" s="14" t="s">
        <v>1</v>
      </c>
      <c r="N32" s="15"/>
      <c r="O32" s="16" t="s">
        <v>2</v>
      </c>
      <c r="P32" s="71"/>
      <c r="Q32" s="72"/>
    </row>
    <row r="33" spans="1:17" ht="34.5" customHeight="1">
      <c r="A33" s="27"/>
      <c r="B33" s="75">
        <f>IF(A33="","",VLOOKUP(A33,#REF!,2,FALSE))</f>
      </c>
      <c r="C33" s="76"/>
      <c r="D33" s="77"/>
      <c r="E33" s="18"/>
      <c r="F33" s="12">
        <f>IF(A33="","",VLOOKUP(A33,#REF!,3,FALSE))</f>
      </c>
      <c r="G33" s="17"/>
      <c r="H33" s="10">
        <f>IF(A33="","",VLOOKUP(A33,#REF!,4,FALSE))</f>
      </c>
      <c r="I33" s="43" t="s">
        <v>22</v>
      </c>
      <c r="J33" s="13"/>
      <c r="K33" s="14" t="s">
        <v>0</v>
      </c>
      <c r="L33" s="15"/>
      <c r="M33" s="14" t="s">
        <v>1</v>
      </c>
      <c r="N33" s="15"/>
      <c r="O33" s="16" t="s">
        <v>2</v>
      </c>
      <c r="P33" s="71"/>
      <c r="Q33" s="72"/>
    </row>
    <row r="34" spans="1:17" ht="34.5" customHeight="1">
      <c r="A34" s="27"/>
      <c r="B34" s="75">
        <f>IF(A34="","",VLOOKUP(A34,#REF!,2,FALSE))</f>
      </c>
      <c r="C34" s="76"/>
      <c r="D34" s="77"/>
      <c r="E34" s="18"/>
      <c r="F34" s="12">
        <f>IF(A34="","",VLOOKUP(A34,#REF!,3,FALSE))</f>
      </c>
      <c r="G34" s="17"/>
      <c r="H34" s="10">
        <f>IF(A34="","",VLOOKUP(A34,#REF!,4,FALSE))</f>
      </c>
      <c r="I34" s="43" t="s">
        <v>22</v>
      </c>
      <c r="J34" s="13"/>
      <c r="K34" s="14" t="s">
        <v>0</v>
      </c>
      <c r="L34" s="15"/>
      <c r="M34" s="14" t="s">
        <v>1</v>
      </c>
      <c r="N34" s="15"/>
      <c r="O34" s="16" t="s">
        <v>2</v>
      </c>
      <c r="P34" s="71"/>
      <c r="Q34" s="72"/>
    </row>
    <row r="35" spans="1:17" ht="34.5" customHeight="1">
      <c r="A35" s="27"/>
      <c r="B35" s="75">
        <f>IF(A35="","",VLOOKUP(A35,#REF!,2,FALSE))</f>
      </c>
      <c r="C35" s="76"/>
      <c r="D35" s="77"/>
      <c r="E35" s="18"/>
      <c r="F35" s="12">
        <f>IF(A35="","",VLOOKUP(A35,#REF!,3,FALSE))</f>
      </c>
      <c r="G35" s="17"/>
      <c r="H35" s="10">
        <f>IF(A35="","",VLOOKUP(A35,#REF!,4,FALSE))</f>
      </c>
      <c r="I35" s="43" t="s">
        <v>22</v>
      </c>
      <c r="J35" s="13"/>
      <c r="K35" s="14" t="s">
        <v>0</v>
      </c>
      <c r="L35" s="15"/>
      <c r="M35" s="14" t="s">
        <v>1</v>
      </c>
      <c r="N35" s="15"/>
      <c r="O35" s="16" t="s">
        <v>2</v>
      </c>
      <c r="P35" s="71"/>
      <c r="Q35" s="72"/>
    </row>
    <row r="36" spans="1:17" ht="34.5" customHeight="1">
      <c r="A36" s="27"/>
      <c r="B36" s="75">
        <f>IF(A36="","",VLOOKUP(A36,#REF!,2,FALSE))</f>
      </c>
      <c r="C36" s="76"/>
      <c r="D36" s="77"/>
      <c r="E36" s="18"/>
      <c r="F36" s="12">
        <f>IF(A36="","",VLOOKUP(A36,#REF!,3,FALSE))</f>
      </c>
      <c r="G36" s="17"/>
      <c r="H36" s="10">
        <f>IF(A36="","",VLOOKUP(A36,#REF!,4,FALSE))</f>
      </c>
      <c r="I36" s="43" t="s">
        <v>22</v>
      </c>
      <c r="J36" s="13"/>
      <c r="K36" s="14" t="s">
        <v>0</v>
      </c>
      <c r="L36" s="15"/>
      <c r="M36" s="14" t="s">
        <v>1</v>
      </c>
      <c r="N36" s="15"/>
      <c r="O36" s="16" t="s">
        <v>2</v>
      </c>
      <c r="P36" s="71"/>
      <c r="Q36" s="72"/>
    </row>
    <row r="37" spans="1:17" ht="34.5" customHeight="1">
      <c r="A37" s="27"/>
      <c r="B37" s="75">
        <f>IF(A37="","",VLOOKUP(A37,#REF!,2,FALSE))</f>
      </c>
      <c r="C37" s="76"/>
      <c r="D37" s="77"/>
      <c r="E37" s="18"/>
      <c r="F37" s="12">
        <f>IF(A37="","",VLOOKUP(A37,#REF!,3,FALSE))</f>
      </c>
      <c r="G37" s="17"/>
      <c r="H37" s="10">
        <f>IF(A37="","",VLOOKUP(A37,#REF!,4,FALSE))</f>
      </c>
      <c r="I37" s="43" t="s">
        <v>22</v>
      </c>
      <c r="J37" s="13"/>
      <c r="K37" s="14" t="s">
        <v>0</v>
      </c>
      <c r="L37" s="15"/>
      <c r="M37" s="14" t="s">
        <v>1</v>
      </c>
      <c r="N37" s="15"/>
      <c r="O37" s="16" t="s">
        <v>2</v>
      </c>
      <c r="P37" s="71"/>
      <c r="Q37" s="72"/>
    </row>
    <row r="38" spans="1:17" ht="34.5" customHeight="1">
      <c r="A38" s="27"/>
      <c r="B38" s="75">
        <f>IF(A38="","",VLOOKUP(A38,#REF!,2,FALSE))</f>
      </c>
      <c r="C38" s="76"/>
      <c r="D38" s="77"/>
      <c r="E38" s="18"/>
      <c r="F38" s="12">
        <f>IF(A38="","",VLOOKUP(A38,#REF!,3,FALSE))</f>
      </c>
      <c r="G38" s="17"/>
      <c r="H38" s="10">
        <f>IF(A38="","",VLOOKUP(A38,#REF!,4,FALSE))</f>
      </c>
      <c r="I38" s="43" t="s">
        <v>22</v>
      </c>
      <c r="J38" s="13"/>
      <c r="K38" s="14" t="s">
        <v>0</v>
      </c>
      <c r="L38" s="15"/>
      <c r="M38" s="14" t="s">
        <v>1</v>
      </c>
      <c r="N38" s="15"/>
      <c r="O38" s="16" t="s">
        <v>2</v>
      </c>
      <c r="P38" s="71"/>
      <c r="Q38" s="72"/>
    </row>
    <row r="39" spans="1:17" ht="34.5" customHeight="1">
      <c r="A39" s="27"/>
      <c r="B39" s="75">
        <f>IF(A39="","",VLOOKUP(A39,#REF!,2,FALSE))</f>
      </c>
      <c r="C39" s="76"/>
      <c r="D39" s="77"/>
      <c r="E39" s="18"/>
      <c r="F39" s="12">
        <f>IF(A39="","",VLOOKUP(A39,#REF!,3,FALSE))</f>
      </c>
      <c r="G39" s="17"/>
      <c r="H39" s="10">
        <f>IF(A39="","",VLOOKUP(A39,#REF!,4,FALSE))</f>
      </c>
      <c r="I39" s="43" t="s">
        <v>22</v>
      </c>
      <c r="J39" s="13"/>
      <c r="K39" s="14" t="s">
        <v>0</v>
      </c>
      <c r="L39" s="15"/>
      <c r="M39" s="14" t="s">
        <v>1</v>
      </c>
      <c r="N39" s="15"/>
      <c r="O39" s="16" t="s">
        <v>2</v>
      </c>
      <c r="P39" s="71"/>
      <c r="Q39" s="72"/>
    </row>
    <row r="40" spans="1:17" ht="34.5" customHeight="1">
      <c r="A40" s="27"/>
      <c r="B40" s="75">
        <f>IF(A40="","",VLOOKUP(A40,#REF!,2,FALSE))</f>
      </c>
      <c r="C40" s="76"/>
      <c r="D40" s="77"/>
      <c r="E40" s="18"/>
      <c r="F40" s="12">
        <f>IF(A40="","",VLOOKUP(A40,#REF!,3,FALSE))</f>
      </c>
      <c r="G40" s="17"/>
      <c r="H40" s="10">
        <f>IF(A40="","",VLOOKUP(A40,#REF!,4,FALSE))</f>
      </c>
      <c r="I40" s="43" t="s">
        <v>22</v>
      </c>
      <c r="J40" s="13"/>
      <c r="K40" s="14" t="s">
        <v>0</v>
      </c>
      <c r="L40" s="15"/>
      <c r="M40" s="14" t="s">
        <v>1</v>
      </c>
      <c r="N40" s="15"/>
      <c r="O40" s="16" t="s">
        <v>2</v>
      </c>
      <c r="P40" s="71"/>
      <c r="Q40" s="72"/>
    </row>
    <row r="41" spans="1:17" ht="34.5" customHeight="1">
      <c r="A41" s="27"/>
      <c r="B41" s="75">
        <f>IF(A41="","",VLOOKUP(A41,#REF!,2,FALSE))</f>
      </c>
      <c r="C41" s="76"/>
      <c r="D41" s="77"/>
      <c r="E41" s="18"/>
      <c r="F41" s="12">
        <f>IF(A41="","",VLOOKUP(A41,#REF!,3,FALSE))</f>
      </c>
      <c r="G41" s="17"/>
      <c r="H41" s="10">
        <f>IF(A41="","",VLOOKUP(A41,#REF!,4,FALSE))</f>
      </c>
      <c r="I41" s="43" t="s">
        <v>22</v>
      </c>
      <c r="J41" s="13"/>
      <c r="K41" s="14" t="s">
        <v>0</v>
      </c>
      <c r="L41" s="15"/>
      <c r="M41" s="14" t="s">
        <v>1</v>
      </c>
      <c r="N41" s="15"/>
      <c r="O41" s="16" t="s">
        <v>2</v>
      </c>
      <c r="P41" s="71"/>
      <c r="Q41" s="72"/>
    </row>
    <row r="42" spans="1:17" ht="34.5" customHeight="1">
      <c r="A42" s="27"/>
      <c r="B42" s="75">
        <f>IF(A42="","",VLOOKUP(A42,#REF!,2,FALSE))</f>
      </c>
      <c r="C42" s="76"/>
      <c r="D42" s="77"/>
      <c r="E42" s="18"/>
      <c r="F42" s="12">
        <f>IF(A42="","",VLOOKUP(A42,#REF!,3,FALSE))</f>
      </c>
      <c r="G42" s="17"/>
      <c r="H42" s="10">
        <f>IF(A42="","",VLOOKUP(A42,#REF!,4,FALSE))</f>
      </c>
      <c r="I42" s="43" t="s">
        <v>22</v>
      </c>
      <c r="J42" s="13"/>
      <c r="K42" s="14" t="s">
        <v>0</v>
      </c>
      <c r="L42" s="15"/>
      <c r="M42" s="14" t="s">
        <v>1</v>
      </c>
      <c r="N42" s="15"/>
      <c r="O42" s="16" t="s">
        <v>2</v>
      </c>
      <c r="P42" s="71"/>
      <c r="Q42" s="72"/>
    </row>
    <row r="43" spans="1:17" ht="34.5" customHeight="1">
      <c r="A43" s="27"/>
      <c r="B43" s="75">
        <f>IF(A43="","",VLOOKUP(A43,#REF!,2,FALSE))</f>
      </c>
      <c r="C43" s="76"/>
      <c r="D43" s="77"/>
      <c r="E43" s="18"/>
      <c r="F43" s="12">
        <f>IF(A43="","",VLOOKUP(A43,#REF!,3,FALSE))</f>
      </c>
      <c r="G43" s="17"/>
      <c r="H43" s="10">
        <f>IF(A43="","",VLOOKUP(A43,#REF!,4,FALSE))</f>
      </c>
      <c r="I43" s="43" t="s">
        <v>22</v>
      </c>
      <c r="J43" s="13"/>
      <c r="K43" s="14" t="s">
        <v>0</v>
      </c>
      <c r="L43" s="15"/>
      <c r="M43" s="14" t="s">
        <v>1</v>
      </c>
      <c r="N43" s="15"/>
      <c r="O43" s="16" t="s">
        <v>2</v>
      </c>
      <c r="P43" s="71"/>
      <c r="Q43" s="72"/>
    </row>
    <row r="44" spans="1:17" ht="34.5" customHeight="1">
      <c r="A44" s="27"/>
      <c r="B44" s="75">
        <f>IF(A44="","",VLOOKUP(A44,#REF!,2,FALSE))</f>
      </c>
      <c r="C44" s="76"/>
      <c r="D44" s="77"/>
      <c r="E44" s="18"/>
      <c r="F44" s="12">
        <f>IF(A44="","",VLOOKUP(A44,#REF!,3,FALSE))</f>
      </c>
      <c r="G44" s="17"/>
      <c r="H44" s="10">
        <f>IF(A44="","",VLOOKUP(A44,#REF!,4,FALSE))</f>
      </c>
      <c r="I44" s="43" t="s">
        <v>22</v>
      </c>
      <c r="J44" s="13"/>
      <c r="K44" s="14" t="s">
        <v>0</v>
      </c>
      <c r="L44" s="15"/>
      <c r="M44" s="14" t="s">
        <v>1</v>
      </c>
      <c r="N44" s="15"/>
      <c r="O44" s="16" t="s">
        <v>2</v>
      </c>
      <c r="P44" s="71"/>
      <c r="Q44" s="72"/>
    </row>
    <row r="45" spans="1:17" ht="34.5" customHeight="1">
      <c r="A45" s="27"/>
      <c r="B45" s="75">
        <f>IF(A45="","",VLOOKUP(A45,#REF!,2,FALSE))</f>
      </c>
      <c r="C45" s="76"/>
      <c r="D45" s="77"/>
      <c r="E45" s="18"/>
      <c r="F45" s="12">
        <f>IF(A45="","",VLOOKUP(A45,#REF!,3,FALSE))</f>
      </c>
      <c r="G45" s="17"/>
      <c r="H45" s="10">
        <f>IF(A45="","",VLOOKUP(A45,#REF!,4,FALSE))</f>
      </c>
      <c r="I45" s="43" t="s">
        <v>22</v>
      </c>
      <c r="J45" s="13"/>
      <c r="K45" s="14" t="s">
        <v>0</v>
      </c>
      <c r="L45" s="15"/>
      <c r="M45" s="14" t="s">
        <v>1</v>
      </c>
      <c r="N45" s="15"/>
      <c r="O45" s="16" t="s">
        <v>2</v>
      </c>
      <c r="P45" s="71"/>
      <c r="Q45" s="72"/>
    </row>
    <row r="46" spans="1:17" ht="34.5" customHeight="1">
      <c r="A46" s="27"/>
      <c r="B46" s="75">
        <f>IF(A46="","",VLOOKUP(A46,#REF!,2,FALSE))</f>
      </c>
      <c r="C46" s="76"/>
      <c r="D46" s="77"/>
      <c r="E46" s="18"/>
      <c r="F46" s="12">
        <f>IF(A46="","",VLOOKUP(A46,#REF!,3,FALSE))</f>
      </c>
      <c r="G46" s="17"/>
      <c r="H46" s="10">
        <f>IF(A46="","",VLOOKUP(A46,#REF!,4,FALSE))</f>
      </c>
      <c r="I46" s="43" t="s">
        <v>22</v>
      </c>
      <c r="J46" s="13"/>
      <c r="K46" s="14" t="s">
        <v>0</v>
      </c>
      <c r="L46" s="15"/>
      <c r="M46" s="14" t="s">
        <v>1</v>
      </c>
      <c r="N46" s="15"/>
      <c r="O46" s="16" t="s">
        <v>2</v>
      </c>
      <c r="P46" s="71"/>
      <c r="Q46" s="72"/>
    </row>
    <row r="47" spans="1:17" ht="34.5" customHeight="1">
      <c r="A47" s="27"/>
      <c r="B47" s="75">
        <f>IF(A47="","",VLOOKUP(A47,#REF!,2,FALSE))</f>
      </c>
      <c r="C47" s="76"/>
      <c r="D47" s="77"/>
      <c r="E47" s="18"/>
      <c r="F47" s="12">
        <f>IF(A47="","",VLOOKUP(A47,#REF!,3,FALSE))</f>
      </c>
      <c r="G47" s="17"/>
      <c r="H47" s="10">
        <f>IF(A47="","",VLOOKUP(A47,#REF!,4,FALSE))</f>
      </c>
      <c r="I47" s="43" t="s">
        <v>22</v>
      </c>
      <c r="J47" s="13"/>
      <c r="K47" s="14" t="s">
        <v>0</v>
      </c>
      <c r="L47" s="15"/>
      <c r="M47" s="14" t="s">
        <v>1</v>
      </c>
      <c r="N47" s="15"/>
      <c r="O47" s="16" t="s">
        <v>2</v>
      </c>
      <c r="P47" s="71"/>
      <c r="Q47" s="72"/>
    </row>
    <row r="48" spans="1:17" ht="34.5" customHeight="1">
      <c r="A48" s="27"/>
      <c r="B48" s="75">
        <f>IF(A48="","",VLOOKUP(A48,#REF!,2,FALSE))</f>
      </c>
      <c r="C48" s="76"/>
      <c r="D48" s="77"/>
      <c r="E48" s="18"/>
      <c r="F48" s="12">
        <f>IF(A48="","",VLOOKUP(A48,#REF!,3,FALSE))</f>
      </c>
      <c r="G48" s="17"/>
      <c r="H48" s="10">
        <f>IF(A48="","",VLOOKUP(A48,#REF!,4,FALSE))</f>
      </c>
      <c r="I48" s="43" t="s">
        <v>22</v>
      </c>
      <c r="J48" s="13"/>
      <c r="K48" s="14" t="s">
        <v>0</v>
      </c>
      <c r="L48" s="15"/>
      <c r="M48" s="14" t="s">
        <v>1</v>
      </c>
      <c r="N48" s="15"/>
      <c r="O48" s="16" t="s">
        <v>2</v>
      </c>
      <c r="P48" s="71"/>
      <c r="Q48" s="72"/>
    </row>
    <row r="49" spans="1:17" ht="34.5" customHeight="1">
      <c r="A49" s="27"/>
      <c r="B49" s="75">
        <f>IF(A49="","",VLOOKUP(A49,#REF!,2,FALSE))</f>
      </c>
      <c r="C49" s="76"/>
      <c r="D49" s="77"/>
      <c r="E49" s="18"/>
      <c r="F49" s="12">
        <f>IF(A49="","",VLOOKUP(A49,#REF!,3,FALSE))</f>
      </c>
      <c r="G49" s="17"/>
      <c r="H49" s="10">
        <f>IF(A49="","",VLOOKUP(A49,#REF!,4,FALSE))</f>
      </c>
      <c r="I49" s="43" t="s">
        <v>22</v>
      </c>
      <c r="J49" s="13"/>
      <c r="K49" s="14" t="s">
        <v>0</v>
      </c>
      <c r="L49" s="15"/>
      <c r="M49" s="14" t="s">
        <v>1</v>
      </c>
      <c r="N49" s="15"/>
      <c r="O49" s="16" t="s">
        <v>2</v>
      </c>
      <c r="P49" s="71"/>
      <c r="Q49" s="72"/>
    </row>
    <row r="50" spans="1:17" ht="34.5" customHeight="1">
      <c r="A50" s="27"/>
      <c r="B50" s="75">
        <f>IF(A50="","",VLOOKUP(A50,#REF!,2,FALSE))</f>
      </c>
      <c r="C50" s="76"/>
      <c r="D50" s="77"/>
      <c r="E50" s="18"/>
      <c r="F50" s="12">
        <f>IF(A50="","",VLOOKUP(A50,#REF!,3,FALSE))</f>
      </c>
      <c r="G50" s="17"/>
      <c r="H50" s="10">
        <f>IF(A50="","",VLOOKUP(A50,#REF!,4,FALSE))</f>
      </c>
      <c r="I50" s="43" t="s">
        <v>22</v>
      </c>
      <c r="J50" s="13"/>
      <c r="K50" s="14" t="s">
        <v>0</v>
      </c>
      <c r="L50" s="15"/>
      <c r="M50" s="14" t="s">
        <v>1</v>
      </c>
      <c r="N50" s="15"/>
      <c r="O50" s="16" t="s">
        <v>2</v>
      </c>
      <c r="P50" s="71"/>
      <c r="Q50" s="72"/>
    </row>
    <row r="51" spans="1:17" ht="34.5" customHeight="1">
      <c r="A51" s="27"/>
      <c r="B51" s="75">
        <f>IF(A51="","",VLOOKUP(A51,#REF!,2,FALSE))</f>
      </c>
      <c r="C51" s="76"/>
      <c r="D51" s="77"/>
      <c r="E51" s="18"/>
      <c r="F51" s="12">
        <f>IF(A51="","",VLOOKUP(A51,#REF!,3,FALSE))</f>
      </c>
      <c r="G51" s="17"/>
      <c r="H51" s="10">
        <f>IF(A51="","",VLOOKUP(A51,#REF!,4,FALSE))</f>
      </c>
      <c r="I51" s="43" t="s">
        <v>22</v>
      </c>
      <c r="J51" s="13"/>
      <c r="K51" s="14" t="s">
        <v>0</v>
      </c>
      <c r="L51" s="15"/>
      <c r="M51" s="14" t="s">
        <v>1</v>
      </c>
      <c r="N51" s="15"/>
      <c r="O51" s="16" t="s">
        <v>2</v>
      </c>
      <c r="P51" s="71"/>
      <c r="Q51" s="72"/>
    </row>
    <row r="52" spans="1:17" ht="34.5" customHeight="1">
      <c r="A52" s="27"/>
      <c r="B52" s="75">
        <f>IF(A52="","",VLOOKUP(A52,#REF!,2,FALSE))</f>
      </c>
      <c r="C52" s="76"/>
      <c r="D52" s="77"/>
      <c r="E52" s="18"/>
      <c r="F52" s="12">
        <f>IF(A52="","",VLOOKUP(A52,#REF!,3,FALSE))</f>
      </c>
      <c r="G52" s="17"/>
      <c r="H52" s="10">
        <f>IF(A52="","",VLOOKUP(A52,#REF!,4,FALSE))</f>
      </c>
      <c r="I52" s="43" t="s">
        <v>22</v>
      </c>
      <c r="J52" s="13"/>
      <c r="K52" s="14" t="s">
        <v>0</v>
      </c>
      <c r="L52" s="15"/>
      <c r="M52" s="14" t="s">
        <v>1</v>
      </c>
      <c r="N52" s="15"/>
      <c r="O52" s="16" t="s">
        <v>2</v>
      </c>
      <c r="P52" s="71"/>
      <c r="Q52" s="72"/>
    </row>
    <row r="53" spans="1:17" ht="34.5" customHeight="1">
      <c r="A53" s="27"/>
      <c r="B53" s="75">
        <f>IF(A53="","",VLOOKUP(A53,#REF!,2,FALSE))</f>
      </c>
      <c r="C53" s="76"/>
      <c r="D53" s="77"/>
      <c r="E53" s="18"/>
      <c r="F53" s="12">
        <f>IF(A53="","",VLOOKUP(A53,#REF!,3,FALSE))</f>
      </c>
      <c r="G53" s="17"/>
      <c r="H53" s="10">
        <f>IF(A53="","",VLOOKUP(A53,#REF!,4,FALSE))</f>
      </c>
      <c r="I53" s="43" t="s">
        <v>22</v>
      </c>
      <c r="J53" s="13"/>
      <c r="K53" s="14" t="s">
        <v>0</v>
      </c>
      <c r="L53" s="15"/>
      <c r="M53" s="14" t="s">
        <v>1</v>
      </c>
      <c r="N53" s="15"/>
      <c r="O53" s="16" t="s">
        <v>2</v>
      </c>
      <c r="P53" s="71"/>
      <c r="Q53" s="72"/>
    </row>
    <row r="54" spans="1:17" ht="34.5" customHeight="1">
      <c r="A54" s="27"/>
      <c r="B54" s="75">
        <f>IF(A54="","",VLOOKUP(A54,#REF!,2,FALSE))</f>
      </c>
      <c r="C54" s="76"/>
      <c r="D54" s="77"/>
      <c r="E54" s="18"/>
      <c r="F54" s="12">
        <f>IF(A54="","",VLOOKUP(A54,#REF!,3,FALSE))</f>
      </c>
      <c r="G54" s="17"/>
      <c r="H54" s="10">
        <f>IF(A54="","",VLOOKUP(A54,#REF!,4,FALSE))</f>
      </c>
      <c r="I54" s="43" t="s">
        <v>22</v>
      </c>
      <c r="J54" s="13"/>
      <c r="K54" s="14" t="s">
        <v>0</v>
      </c>
      <c r="L54" s="15"/>
      <c r="M54" s="14" t="s">
        <v>1</v>
      </c>
      <c r="N54" s="15"/>
      <c r="O54" s="16" t="s">
        <v>2</v>
      </c>
      <c r="P54" s="71"/>
      <c r="Q54" s="72"/>
    </row>
    <row r="55" spans="1:17" ht="34.5" customHeight="1">
      <c r="A55" s="27"/>
      <c r="B55" s="75">
        <f>IF(A55="","",VLOOKUP(A55,#REF!,2,FALSE))</f>
      </c>
      <c r="C55" s="76"/>
      <c r="D55" s="77"/>
      <c r="E55" s="18"/>
      <c r="F55" s="12">
        <f>IF(A55="","",VLOOKUP(A55,#REF!,3,FALSE))</f>
      </c>
      <c r="G55" s="17"/>
      <c r="H55" s="10">
        <f>IF(A55="","",VLOOKUP(A55,#REF!,4,FALSE))</f>
      </c>
      <c r="I55" s="43" t="s">
        <v>22</v>
      </c>
      <c r="J55" s="13"/>
      <c r="K55" s="14" t="s">
        <v>0</v>
      </c>
      <c r="L55" s="15"/>
      <c r="M55" s="14" t="s">
        <v>1</v>
      </c>
      <c r="N55" s="15"/>
      <c r="O55" s="16" t="s">
        <v>2</v>
      </c>
      <c r="P55" s="71"/>
      <c r="Q55" s="72"/>
    </row>
    <row r="56" spans="1:17" ht="34.5" customHeight="1">
      <c r="A56" s="27"/>
      <c r="B56" s="75">
        <f>IF(A56="","",VLOOKUP(A56,#REF!,2,FALSE))</f>
      </c>
      <c r="C56" s="76"/>
      <c r="D56" s="77"/>
      <c r="E56" s="18"/>
      <c r="F56" s="12">
        <f>IF(A56="","",VLOOKUP(A56,#REF!,3,FALSE))</f>
      </c>
      <c r="G56" s="17"/>
      <c r="H56" s="10">
        <f>IF(A56="","",VLOOKUP(A56,#REF!,4,FALSE))</f>
      </c>
      <c r="I56" s="43" t="s">
        <v>22</v>
      </c>
      <c r="J56" s="13"/>
      <c r="K56" s="14" t="s">
        <v>0</v>
      </c>
      <c r="L56" s="15"/>
      <c r="M56" s="14" t="s">
        <v>1</v>
      </c>
      <c r="N56" s="15"/>
      <c r="O56" s="16" t="s">
        <v>2</v>
      </c>
      <c r="P56" s="71"/>
      <c r="Q56" s="72"/>
    </row>
    <row r="57" spans="1:17" ht="34.5" customHeight="1">
      <c r="A57" s="27"/>
      <c r="B57" s="75">
        <f>IF(A57="","",VLOOKUP(A57,#REF!,2,FALSE))</f>
      </c>
      <c r="C57" s="76"/>
      <c r="D57" s="77"/>
      <c r="E57" s="18"/>
      <c r="F57" s="12">
        <f>IF(A57="","",VLOOKUP(A57,#REF!,3,FALSE))</f>
      </c>
      <c r="G57" s="17"/>
      <c r="H57" s="10">
        <f>IF(A57="","",VLOOKUP(A57,#REF!,4,FALSE))</f>
      </c>
      <c r="I57" s="43" t="s">
        <v>22</v>
      </c>
      <c r="J57" s="13"/>
      <c r="K57" s="14" t="s">
        <v>0</v>
      </c>
      <c r="L57" s="15"/>
      <c r="M57" s="14" t="s">
        <v>1</v>
      </c>
      <c r="N57" s="15"/>
      <c r="O57" s="16" t="s">
        <v>2</v>
      </c>
      <c r="P57" s="71"/>
      <c r="Q57" s="72"/>
    </row>
    <row r="58" ht="34.5" customHeight="1"/>
    <row r="59" ht="34.5" customHeight="1"/>
    <row r="60" ht="34.5" customHeight="1"/>
    <row r="61" ht="34.5" customHeight="1"/>
    <row r="62" ht="34.5" customHeight="1"/>
    <row r="63" ht="34.5" customHeight="1"/>
  </sheetData>
  <sheetProtection password="C58D" sheet="1"/>
  <mergeCells count="92">
    <mergeCell ref="B57:D57"/>
    <mergeCell ref="P57:Q57"/>
    <mergeCell ref="D1:E1"/>
    <mergeCell ref="F12:H12"/>
    <mergeCell ref="B5:E5"/>
    <mergeCell ref="B54:D54"/>
    <mergeCell ref="P54:Q54"/>
    <mergeCell ref="B55:D55"/>
    <mergeCell ref="P55:Q55"/>
    <mergeCell ref="B56:D56"/>
    <mergeCell ref="P56:Q56"/>
    <mergeCell ref="B51:D51"/>
    <mergeCell ref="P51:Q51"/>
    <mergeCell ref="B52:D52"/>
    <mergeCell ref="P52:Q52"/>
    <mergeCell ref="B53:D53"/>
    <mergeCell ref="P53:Q53"/>
    <mergeCell ref="B48:D48"/>
    <mergeCell ref="P48:Q48"/>
    <mergeCell ref="B49:D49"/>
    <mergeCell ref="P49:Q49"/>
    <mergeCell ref="B50:D50"/>
    <mergeCell ref="P50:Q50"/>
    <mergeCell ref="B45:D45"/>
    <mergeCell ref="P45:Q45"/>
    <mergeCell ref="B46:D46"/>
    <mergeCell ref="P46:Q46"/>
    <mergeCell ref="B47:D47"/>
    <mergeCell ref="P47:Q47"/>
    <mergeCell ref="B42:D42"/>
    <mergeCell ref="P42:Q42"/>
    <mergeCell ref="B43:D43"/>
    <mergeCell ref="P43:Q43"/>
    <mergeCell ref="B44:D44"/>
    <mergeCell ref="P44:Q44"/>
    <mergeCell ref="B39:D39"/>
    <mergeCell ref="P39:Q39"/>
    <mergeCell ref="B40:D40"/>
    <mergeCell ref="P40:Q40"/>
    <mergeCell ref="B41:D41"/>
    <mergeCell ref="P41:Q41"/>
    <mergeCell ref="B36:D36"/>
    <mergeCell ref="P36:Q36"/>
    <mergeCell ref="B37:D37"/>
    <mergeCell ref="P37:Q37"/>
    <mergeCell ref="B38:D38"/>
    <mergeCell ref="P38:Q38"/>
    <mergeCell ref="B33:D33"/>
    <mergeCell ref="P33:Q33"/>
    <mergeCell ref="B34:D34"/>
    <mergeCell ref="P34:Q34"/>
    <mergeCell ref="B35:D35"/>
    <mergeCell ref="P35:Q35"/>
    <mergeCell ref="B30:D30"/>
    <mergeCell ref="P30:Q30"/>
    <mergeCell ref="B31:D31"/>
    <mergeCell ref="P31:Q31"/>
    <mergeCell ref="B32:D32"/>
    <mergeCell ref="P32:Q32"/>
    <mergeCell ref="B27:D27"/>
    <mergeCell ref="P27:Q27"/>
    <mergeCell ref="B28:D28"/>
    <mergeCell ref="P28:Q28"/>
    <mergeCell ref="B29:D29"/>
    <mergeCell ref="P29:Q29"/>
    <mergeCell ref="B24:D24"/>
    <mergeCell ref="P24:Q24"/>
    <mergeCell ref="B25:D25"/>
    <mergeCell ref="P25:Q25"/>
    <mergeCell ref="B26:D26"/>
    <mergeCell ref="P26:Q26"/>
    <mergeCell ref="B21:D21"/>
    <mergeCell ref="P21:Q21"/>
    <mergeCell ref="V21:AB21"/>
    <mergeCell ref="B22:D22"/>
    <mergeCell ref="P22:Q22"/>
    <mergeCell ref="B23:D23"/>
    <mergeCell ref="P23:Q23"/>
    <mergeCell ref="I12:Q12"/>
    <mergeCell ref="D13:Q13"/>
    <mergeCell ref="D14:M14"/>
    <mergeCell ref="D15:M15"/>
    <mergeCell ref="B20:D20"/>
    <mergeCell ref="G20:H20"/>
    <mergeCell ref="I20:O20"/>
    <mergeCell ref="P20:Q20"/>
    <mergeCell ref="J1:K1"/>
    <mergeCell ref="B3:Q3"/>
    <mergeCell ref="N6:Q6"/>
    <mergeCell ref="I7:Q7"/>
    <mergeCell ref="I8:Q8"/>
    <mergeCell ref="I11:Q11"/>
  </mergeCells>
  <dataValidations count="5">
    <dataValidation allowBlank="1" showInputMessage="1" showErrorMessage="1" imeMode="halfAlpha" sqref="H11:I11 I12"/>
    <dataValidation type="list" allowBlank="1" showInputMessage="1" showErrorMessage="1" sqref="P21:Q57">
      <formula1>$T$17:$T$18</formula1>
    </dataValidation>
    <dataValidation type="list" allowBlank="1" showInputMessage="1" showErrorMessage="1" sqref="T5">
      <formula1>$W$4:$W$5</formula1>
    </dataValidation>
    <dataValidation type="list" allowBlank="1" showInputMessage="1" showErrorMessage="1" sqref="T1">
      <formula1>$X$4:$X$5</formula1>
    </dataValidation>
    <dataValidation type="list" allowBlank="1" showInputMessage="1" showErrorMessage="1" sqref="T15">
      <formula1>$AC$6:$AC$11</formula1>
    </dataValidation>
  </dataValidations>
  <printOptions/>
  <pageMargins left="0.5905511811023623" right="0.5" top="0.984251968503937" bottom="0.62" header="0.5118110236220472" footer="0.36"/>
  <pageSetup horizontalDpi="600" verticalDpi="600" orientation="portrait" paperSize="9" scale="96" r:id="rId3"/>
  <headerFooter alignWithMargins="0">
    <oddFooter>&amp;L※区分の表示：「製造」は製造会社からの出荷、「販売」は販売会社からの出荷を表します。</oddFooter>
  </headerFooter>
  <legacyDrawing r:id="rId2"/>
</worksheet>
</file>

<file path=xl/worksheets/sheet2.xml><?xml version="1.0" encoding="utf-8"?>
<worksheet xmlns="http://schemas.openxmlformats.org/spreadsheetml/2006/main" xmlns:r="http://schemas.openxmlformats.org/officeDocument/2006/relationships">
  <sheetPr>
    <tabColor rgb="FFFFC000"/>
  </sheetPr>
  <dimension ref="A1:AC57"/>
  <sheetViews>
    <sheetView view="pageBreakPreview" zoomScaleSheetLayoutView="100" zoomScalePageLayoutView="0" workbookViewId="0" topLeftCell="B1">
      <selection activeCell="B3" sqref="B3:Q3"/>
    </sheetView>
  </sheetViews>
  <sheetFormatPr defaultColWidth="9.00390625" defaultRowHeight="13.5"/>
  <cols>
    <col min="1" max="1" width="9.00390625" style="1" customWidth="1"/>
    <col min="2" max="2" width="16.25390625" style="1" customWidth="1"/>
    <col min="3" max="3" width="1.875" style="1" customWidth="1"/>
    <col min="4" max="4" width="11.50390625" style="1" customWidth="1"/>
    <col min="5" max="5" width="12.375" style="2" customWidth="1"/>
    <col min="6" max="6" width="10.125" style="2" customWidth="1"/>
    <col min="7" max="7" width="6.125" style="21" customWidth="1"/>
    <col min="8" max="8" width="5.50390625" style="1" customWidth="1"/>
    <col min="9" max="16" width="3.625" style="1" customWidth="1"/>
    <col min="17" max="17" width="3.50390625" style="1" customWidth="1"/>
    <col min="18" max="18" width="1.75390625" style="1" customWidth="1"/>
    <col min="19" max="19" width="5.375" style="25" customWidth="1"/>
    <col min="20" max="20" width="7.50390625" style="25" customWidth="1"/>
    <col min="21" max="21" width="20.75390625" style="1" bestFit="1" customWidth="1"/>
    <col min="22" max="24" width="3.875" style="1" customWidth="1"/>
    <col min="25" max="25" width="2.25390625" style="1" customWidth="1"/>
    <col min="26" max="26" width="3.00390625" style="1" customWidth="1"/>
    <col min="27" max="28" width="3.875" style="1" customWidth="1"/>
    <col min="29" max="29" width="7.125" style="1" bestFit="1" customWidth="1"/>
    <col min="30" max="16384" width="9.00390625" style="1" customWidth="1"/>
  </cols>
  <sheetData>
    <row r="1" spans="2:20" ht="22.5" customHeight="1">
      <c r="B1" s="21" t="s">
        <v>25</v>
      </c>
      <c r="C1" s="1" t="s">
        <v>21</v>
      </c>
      <c r="D1" s="81">
        <f ca="1">TODAY()</f>
        <v>44257</v>
      </c>
      <c r="E1" s="81"/>
      <c r="J1" s="56" t="s">
        <v>22</v>
      </c>
      <c r="K1" s="56"/>
      <c r="L1" s="41"/>
      <c r="M1" s="41" t="s">
        <v>0</v>
      </c>
      <c r="N1" s="41"/>
      <c r="O1" s="41" t="s">
        <v>1</v>
      </c>
      <c r="P1" s="41"/>
      <c r="Q1" s="41" t="s">
        <v>18</v>
      </c>
      <c r="R1" s="4"/>
      <c r="S1" s="36"/>
      <c r="T1" s="36"/>
    </row>
    <row r="2" spans="11:20" ht="9" customHeight="1">
      <c r="K2" s="5"/>
      <c r="L2" s="5"/>
      <c r="M2" s="5"/>
      <c r="N2" s="5"/>
      <c r="O2" s="5"/>
      <c r="P2" s="5"/>
      <c r="R2" s="4"/>
      <c r="S2" s="36"/>
      <c r="T2" s="36"/>
    </row>
    <row r="3" spans="2:20" ht="24" customHeight="1">
      <c r="B3" s="58" t="s">
        <v>3</v>
      </c>
      <c r="C3" s="58"/>
      <c r="D3" s="58"/>
      <c r="E3" s="58"/>
      <c r="F3" s="58"/>
      <c r="G3" s="58"/>
      <c r="H3" s="58"/>
      <c r="I3" s="58"/>
      <c r="J3" s="58"/>
      <c r="K3" s="58"/>
      <c r="L3" s="58"/>
      <c r="M3" s="58"/>
      <c r="N3" s="58"/>
      <c r="O3" s="58"/>
      <c r="P3" s="58"/>
      <c r="Q3" s="58"/>
      <c r="S3" s="37"/>
      <c r="T3" s="36"/>
    </row>
    <row r="4" spans="2:20" ht="15" customHeight="1">
      <c r="B4" s="6"/>
      <c r="C4" s="6"/>
      <c r="D4" s="6"/>
      <c r="E4" s="24"/>
      <c r="F4" s="6"/>
      <c r="G4" s="22"/>
      <c r="H4" s="6"/>
      <c r="I4" s="6"/>
      <c r="J4" s="6"/>
      <c r="K4" s="6"/>
      <c r="L4" s="6"/>
      <c r="M4" s="6"/>
      <c r="N4" s="6"/>
      <c r="O4" s="6"/>
      <c r="P4" s="6"/>
      <c r="S4" s="36"/>
      <c r="T4" s="38"/>
    </row>
    <row r="5" spans="2:29" ht="20.25" customHeight="1">
      <c r="B5" s="82"/>
      <c r="C5" s="82"/>
      <c r="D5" s="82"/>
      <c r="E5" s="82"/>
      <c r="F5" s="42" t="s">
        <v>28</v>
      </c>
      <c r="S5" s="36"/>
      <c r="T5" s="36"/>
      <c r="AC5" s="53"/>
    </row>
    <row r="6" spans="9:20" ht="20.25" customHeight="1">
      <c r="I6" s="20" t="s">
        <v>4</v>
      </c>
      <c r="M6" s="2" t="s">
        <v>5</v>
      </c>
      <c r="N6" s="59"/>
      <c r="O6" s="59"/>
      <c r="P6" s="59"/>
      <c r="Q6" s="59"/>
      <c r="S6" s="36"/>
      <c r="T6" s="36"/>
    </row>
    <row r="7" spans="9:29" ht="33" customHeight="1">
      <c r="I7" s="60" t="s">
        <v>20</v>
      </c>
      <c r="J7" s="60"/>
      <c r="K7" s="60"/>
      <c r="L7" s="60"/>
      <c r="M7" s="60"/>
      <c r="N7" s="60"/>
      <c r="O7" s="60"/>
      <c r="P7" s="60"/>
      <c r="Q7" s="60"/>
      <c r="S7" s="36"/>
      <c r="T7" s="36"/>
      <c r="AC7" s="54"/>
    </row>
    <row r="8" spans="9:29" ht="20.25" customHeight="1">
      <c r="I8" s="61" t="s">
        <v>19</v>
      </c>
      <c r="J8" s="61"/>
      <c r="K8" s="61"/>
      <c r="L8" s="61"/>
      <c r="M8" s="61"/>
      <c r="N8" s="61"/>
      <c r="O8" s="61"/>
      <c r="P8" s="61"/>
      <c r="Q8" s="61"/>
      <c r="S8" s="36"/>
      <c r="T8" s="36"/>
      <c r="AC8" s="54"/>
    </row>
    <row r="9" spans="19:29" ht="12.75" customHeight="1">
      <c r="S9" s="36"/>
      <c r="T9" s="36"/>
      <c r="AC9" s="54"/>
    </row>
    <row r="10" spans="9:29" ht="20.25" customHeight="1">
      <c r="I10" s="1" t="s">
        <v>6</v>
      </c>
      <c r="S10" s="36"/>
      <c r="T10" s="36"/>
      <c r="AC10" s="54"/>
    </row>
    <row r="11" spans="6:29" ht="20.25" customHeight="1">
      <c r="F11" s="2" t="s">
        <v>46</v>
      </c>
      <c r="H11" s="55"/>
      <c r="I11" s="62" t="s">
        <v>23</v>
      </c>
      <c r="J11" s="62"/>
      <c r="K11" s="62"/>
      <c r="L11" s="62"/>
      <c r="M11" s="62"/>
      <c r="N11" s="62"/>
      <c r="O11" s="62"/>
      <c r="P11" s="62"/>
      <c r="Q11" s="62"/>
      <c r="R11" s="4"/>
      <c r="S11" s="36"/>
      <c r="T11" s="36"/>
      <c r="AC11" s="54"/>
    </row>
    <row r="12" spans="6:20" ht="20.25" customHeight="1">
      <c r="F12" s="61"/>
      <c r="G12" s="61"/>
      <c r="H12" s="61"/>
      <c r="I12" s="63" t="s">
        <v>24</v>
      </c>
      <c r="J12" s="63"/>
      <c r="K12" s="63"/>
      <c r="L12" s="63"/>
      <c r="M12" s="63"/>
      <c r="N12" s="63"/>
      <c r="O12" s="63"/>
      <c r="P12" s="63"/>
      <c r="Q12" s="63"/>
      <c r="R12" s="4"/>
      <c r="S12" s="36"/>
      <c r="T12" s="36"/>
    </row>
    <row r="13" spans="2:20" ht="26.25" customHeight="1">
      <c r="B13" s="7" t="s">
        <v>7</v>
      </c>
      <c r="C13" s="7" t="s">
        <v>21</v>
      </c>
      <c r="D13" s="80"/>
      <c r="E13" s="80"/>
      <c r="F13" s="80"/>
      <c r="G13" s="80"/>
      <c r="H13" s="80"/>
      <c r="I13" s="80"/>
      <c r="J13" s="80"/>
      <c r="K13" s="80"/>
      <c r="L13" s="80"/>
      <c r="M13" s="80"/>
      <c r="N13" s="80"/>
      <c r="O13" s="80"/>
      <c r="P13" s="80"/>
      <c r="Q13" s="80"/>
      <c r="S13" s="39"/>
      <c r="T13" s="36"/>
    </row>
    <row r="14" spans="2:20" ht="26.25" customHeight="1">
      <c r="B14" s="9" t="s">
        <v>8</v>
      </c>
      <c r="C14" s="7" t="s">
        <v>21</v>
      </c>
      <c r="D14" s="80"/>
      <c r="E14" s="80"/>
      <c r="F14" s="80"/>
      <c r="G14" s="80"/>
      <c r="H14" s="80"/>
      <c r="I14" s="80"/>
      <c r="J14" s="80"/>
      <c r="K14" s="80"/>
      <c r="L14" s="80"/>
      <c r="M14" s="80"/>
      <c r="N14" s="8"/>
      <c r="S14" s="36"/>
      <c r="T14" s="36"/>
    </row>
    <row r="15" spans="2:20" ht="26.25" customHeight="1">
      <c r="B15" s="7" t="s">
        <v>9</v>
      </c>
      <c r="C15" s="7" t="s">
        <v>21</v>
      </c>
      <c r="D15" s="80"/>
      <c r="E15" s="80"/>
      <c r="F15" s="80"/>
      <c r="G15" s="80"/>
      <c r="H15" s="80"/>
      <c r="I15" s="80"/>
      <c r="J15" s="80"/>
      <c r="K15" s="80"/>
      <c r="L15" s="80"/>
      <c r="M15" s="80"/>
      <c r="N15" s="8"/>
      <c r="S15" s="36"/>
      <c r="T15" s="36"/>
    </row>
    <row r="16" spans="2:14" ht="9" customHeight="1">
      <c r="B16" s="7"/>
      <c r="C16" s="7"/>
      <c r="D16" s="8"/>
      <c r="E16" s="8"/>
      <c r="F16" s="8"/>
      <c r="H16" s="8"/>
      <c r="I16" s="8"/>
      <c r="J16" s="8"/>
      <c r="K16" s="8"/>
      <c r="L16" s="8"/>
      <c r="M16" s="8"/>
      <c r="N16" s="8"/>
    </row>
    <row r="17" spans="2:20" ht="21.75" customHeight="1">
      <c r="B17" s="1" t="s">
        <v>10</v>
      </c>
      <c r="T17" s="36"/>
    </row>
    <row r="18" spans="2:20" ht="21.75" customHeight="1">
      <c r="B18" s="1" t="s">
        <v>11</v>
      </c>
      <c r="T18" s="36"/>
    </row>
    <row r="19" ht="9" customHeight="1"/>
    <row r="20" spans="1:20" s="2" customFormat="1" ht="34.5" customHeight="1">
      <c r="A20" s="26"/>
      <c r="B20" s="65" t="s">
        <v>12</v>
      </c>
      <c r="C20" s="66"/>
      <c r="D20" s="67"/>
      <c r="E20" s="11" t="s">
        <v>13</v>
      </c>
      <c r="F20" s="11" t="s">
        <v>14</v>
      </c>
      <c r="G20" s="65" t="s">
        <v>15</v>
      </c>
      <c r="H20" s="67"/>
      <c r="I20" s="65" t="s">
        <v>16</v>
      </c>
      <c r="J20" s="66"/>
      <c r="K20" s="66"/>
      <c r="L20" s="66"/>
      <c r="M20" s="66"/>
      <c r="N20" s="66"/>
      <c r="O20" s="67"/>
      <c r="P20" s="65" t="s">
        <v>17</v>
      </c>
      <c r="Q20" s="67"/>
      <c r="S20" s="25"/>
      <c r="T20" s="25"/>
    </row>
    <row r="21" spans="1:28" ht="34.5" customHeight="1">
      <c r="A21" s="27"/>
      <c r="B21" s="75"/>
      <c r="C21" s="76"/>
      <c r="D21" s="77"/>
      <c r="E21" s="18"/>
      <c r="F21" s="12"/>
      <c r="G21" s="23"/>
      <c r="H21" s="10"/>
      <c r="I21" s="43" t="s">
        <v>22</v>
      </c>
      <c r="J21" s="13"/>
      <c r="K21" s="14" t="s">
        <v>0</v>
      </c>
      <c r="L21" s="15"/>
      <c r="M21" s="14" t="s">
        <v>1</v>
      </c>
      <c r="N21" s="15"/>
      <c r="O21" s="16" t="s">
        <v>2</v>
      </c>
      <c r="P21" s="71"/>
      <c r="Q21" s="72"/>
      <c r="R21" s="4"/>
      <c r="T21" s="33"/>
      <c r="U21" s="29"/>
      <c r="V21" s="73"/>
      <c r="W21" s="74"/>
      <c r="X21" s="74"/>
      <c r="Y21" s="74"/>
      <c r="Z21" s="74"/>
      <c r="AA21" s="74"/>
      <c r="AB21" s="74"/>
    </row>
    <row r="22" spans="1:18" ht="34.5" customHeight="1">
      <c r="A22" s="27"/>
      <c r="B22" s="75"/>
      <c r="C22" s="76"/>
      <c r="D22" s="77"/>
      <c r="E22" s="18"/>
      <c r="F22" s="12"/>
      <c r="G22" s="23"/>
      <c r="H22" s="10"/>
      <c r="I22" s="43" t="s">
        <v>22</v>
      </c>
      <c r="J22" s="13"/>
      <c r="K22" s="14" t="s">
        <v>0</v>
      </c>
      <c r="L22" s="15"/>
      <c r="M22" s="14" t="s">
        <v>1</v>
      </c>
      <c r="N22" s="15"/>
      <c r="O22" s="16" t="s">
        <v>2</v>
      </c>
      <c r="P22" s="71"/>
      <c r="Q22" s="72"/>
      <c r="R22" s="4"/>
    </row>
    <row r="23" spans="1:17" ht="34.5" customHeight="1">
      <c r="A23" s="35"/>
      <c r="B23" s="75"/>
      <c r="C23" s="76"/>
      <c r="D23" s="77"/>
      <c r="E23" s="18"/>
      <c r="F23" s="12"/>
      <c r="G23" s="23"/>
      <c r="H23" s="10"/>
      <c r="I23" s="43" t="s">
        <v>22</v>
      </c>
      <c r="J23" s="13"/>
      <c r="K23" s="14" t="s">
        <v>0</v>
      </c>
      <c r="L23" s="15"/>
      <c r="M23" s="14" t="s">
        <v>1</v>
      </c>
      <c r="N23" s="15"/>
      <c r="O23" s="16" t="s">
        <v>2</v>
      </c>
      <c r="P23" s="71"/>
      <c r="Q23" s="72"/>
    </row>
    <row r="24" spans="1:17" ht="34.5" customHeight="1">
      <c r="A24" s="27"/>
      <c r="B24" s="75"/>
      <c r="C24" s="76"/>
      <c r="D24" s="77"/>
      <c r="E24" s="18"/>
      <c r="F24" s="12"/>
      <c r="G24" s="23"/>
      <c r="H24" s="10"/>
      <c r="I24" s="43" t="s">
        <v>22</v>
      </c>
      <c r="J24" s="13"/>
      <c r="K24" s="14" t="s">
        <v>0</v>
      </c>
      <c r="L24" s="15"/>
      <c r="M24" s="14" t="s">
        <v>1</v>
      </c>
      <c r="N24" s="15"/>
      <c r="O24" s="16" t="s">
        <v>2</v>
      </c>
      <c r="P24" s="71"/>
      <c r="Q24" s="72"/>
    </row>
    <row r="25" spans="1:17" ht="34.5" customHeight="1">
      <c r="A25" s="27"/>
      <c r="B25" s="75"/>
      <c r="C25" s="76"/>
      <c r="D25" s="77"/>
      <c r="E25" s="18"/>
      <c r="F25" s="12"/>
      <c r="G25" s="17"/>
      <c r="H25" s="10"/>
      <c r="I25" s="43" t="s">
        <v>22</v>
      </c>
      <c r="J25" s="13"/>
      <c r="K25" s="14" t="s">
        <v>0</v>
      </c>
      <c r="L25" s="15"/>
      <c r="M25" s="14" t="s">
        <v>1</v>
      </c>
      <c r="N25" s="15"/>
      <c r="O25" s="16" t="s">
        <v>2</v>
      </c>
      <c r="P25" s="71"/>
      <c r="Q25" s="72"/>
    </row>
    <row r="26" spans="1:17" ht="34.5" customHeight="1">
      <c r="A26" s="27"/>
      <c r="B26" s="75"/>
      <c r="C26" s="76"/>
      <c r="D26" s="77"/>
      <c r="E26" s="18"/>
      <c r="F26" s="12"/>
      <c r="G26" s="17"/>
      <c r="H26" s="10"/>
      <c r="I26" s="43" t="s">
        <v>22</v>
      </c>
      <c r="J26" s="13"/>
      <c r="K26" s="14" t="s">
        <v>0</v>
      </c>
      <c r="L26" s="15"/>
      <c r="M26" s="14" t="s">
        <v>1</v>
      </c>
      <c r="N26" s="15"/>
      <c r="O26" s="16" t="s">
        <v>2</v>
      </c>
      <c r="P26" s="71"/>
      <c r="Q26" s="72"/>
    </row>
    <row r="27" spans="1:17" ht="34.5" customHeight="1">
      <c r="A27" s="27"/>
      <c r="B27" s="75"/>
      <c r="C27" s="76"/>
      <c r="D27" s="77"/>
      <c r="E27" s="18"/>
      <c r="F27" s="12"/>
      <c r="G27" s="17"/>
      <c r="H27" s="10"/>
      <c r="I27" s="43" t="s">
        <v>22</v>
      </c>
      <c r="J27" s="13"/>
      <c r="K27" s="14" t="s">
        <v>0</v>
      </c>
      <c r="L27" s="15"/>
      <c r="M27" s="14" t="s">
        <v>1</v>
      </c>
      <c r="N27" s="15"/>
      <c r="O27" s="16" t="s">
        <v>2</v>
      </c>
      <c r="P27" s="71"/>
      <c r="Q27" s="72"/>
    </row>
    <row r="28" spans="1:17" ht="34.5" customHeight="1">
      <c r="A28" s="27"/>
      <c r="B28" s="75"/>
      <c r="C28" s="76"/>
      <c r="D28" s="77"/>
      <c r="E28" s="18"/>
      <c r="F28" s="12"/>
      <c r="G28" s="17"/>
      <c r="H28" s="10"/>
      <c r="I28" s="43" t="s">
        <v>22</v>
      </c>
      <c r="J28" s="13"/>
      <c r="K28" s="14" t="s">
        <v>0</v>
      </c>
      <c r="L28" s="15"/>
      <c r="M28" s="14" t="s">
        <v>1</v>
      </c>
      <c r="N28" s="15"/>
      <c r="O28" s="16" t="s">
        <v>2</v>
      </c>
      <c r="P28" s="71"/>
      <c r="Q28" s="72"/>
    </row>
    <row r="29" spans="1:18" ht="34.5" customHeight="1">
      <c r="A29" s="27"/>
      <c r="B29" s="75"/>
      <c r="C29" s="76"/>
      <c r="D29" s="77"/>
      <c r="E29" s="18"/>
      <c r="F29" s="12"/>
      <c r="G29" s="17"/>
      <c r="H29" s="10"/>
      <c r="I29" s="43" t="s">
        <v>22</v>
      </c>
      <c r="J29" s="13"/>
      <c r="K29" s="14" t="s">
        <v>0</v>
      </c>
      <c r="L29" s="15"/>
      <c r="M29" s="14" t="s">
        <v>1</v>
      </c>
      <c r="N29" s="15"/>
      <c r="O29" s="16" t="s">
        <v>2</v>
      </c>
      <c r="P29" s="71"/>
      <c r="Q29" s="72"/>
      <c r="R29" s="4"/>
    </row>
    <row r="30" spans="1:18" ht="34.5" customHeight="1">
      <c r="A30" s="27"/>
      <c r="B30" s="75"/>
      <c r="C30" s="76"/>
      <c r="D30" s="77"/>
      <c r="E30" s="18"/>
      <c r="F30" s="12"/>
      <c r="G30" s="17"/>
      <c r="H30" s="10"/>
      <c r="I30" s="43" t="s">
        <v>22</v>
      </c>
      <c r="J30" s="13"/>
      <c r="K30" s="14" t="s">
        <v>0</v>
      </c>
      <c r="L30" s="15"/>
      <c r="M30" s="14" t="s">
        <v>1</v>
      </c>
      <c r="N30" s="15"/>
      <c r="O30" s="16" t="s">
        <v>2</v>
      </c>
      <c r="P30" s="71"/>
      <c r="Q30" s="72"/>
      <c r="R30" s="4"/>
    </row>
    <row r="31" spans="1:17" ht="34.5" customHeight="1">
      <c r="A31" s="27"/>
      <c r="B31" s="75"/>
      <c r="C31" s="76"/>
      <c r="D31" s="77"/>
      <c r="E31" s="18"/>
      <c r="F31" s="12"/>
      <c r="G31" s="17"/>
      <c r="H31" s="10"/>
      <c r="I31" s="43" t="s">
        <v>22</v>
      </c>
      <c r="J31" s="13"/>
      <c r="K31" s="14" t="s">
        <v>0</v>
      </c>
      <c r="L31" s="15"/>
      <c r="M31" s="14" t="s">
        <v>1</v>
      </c>
      <c r="N31" s="15"/>
      <c r="O31" s="16" t="s">
        <v>2</v>
      </c>
      <c r="P31" s="71"/>
      <c r="Q31" s="72"/>
    </row>
    <row r="32" spans="1:17" ht="34.5" customHeight="1">
      <c r="A32" s="27"/>
      <c r="B32" s="75"/>
      <c r="C32" s="76"/>
      <c r="D32" s="77"/>
      <c r="E32" s="18"/>
      <c r="F32" s="12"/>
      <c r="G32" s="17"/>
      <c r="H32" s="10"/>
      <c r="I32" s="43" t="s">
        <v>22</v>
      </c>
      <c r="J32" s="13"/>
      <c r="K32" s="14" t="s">
        <v>0</v>
      </c>
      <c r="L32" s="15"/>
      <c r="M32" s="14" t="s">
        <v>1</v>
      </c>
      <c r="N32" s="15"/>
      <c r="O32" s="16" t="s">
        <v>2</v>
      </c>
      <c r="P32" s="71"/>
      <c r="Q32" s="72"/>
    </row>
    <row r="33" spans="1:17" ht="34.5" customHeight="1">
      <c r="A33" s="27"/>
      <c r="B33" s="75"/>
      <c r="C33" s="76"/>
      <c r="D33" s="77"/>
      <c r="E33" s="18"/>
      <c r="F33" s="12"/>
      <c r="G33" s="17"/>
      <c r="H33" s="10"/>
      <c r="I33" s="43" t="s">
        <v>22</v>
      </c>
      <c r="J33" s="13"/>
      <c r="K33" s="14" t="s">
        <v>0</v>
      </c>
      <c r="L33" s="15"/>
      <c r="M33" s="14" t="s">
        <v>1</v>
      </c>
      <c r="N33" s="15"/>
      <c r="O33" s="16" t="s">
        <v>2</v>
      </c>
      <c r="P33" s="71"/>
      <c r="Q33" s="72"/>
    </row>
    <row r="34" spans="1:17" ht="34.5" customHeight="1">
      <c r="A34" s="27"/>
      <c r="B34" s="75"/>
      <c r="C34" s="76"/>
      <c r="D34" s="77"/>
      <c r="E34" s="18"/>
      <c r="F34" s="12"/>
      <c r="G34" s="17"/>
      <c r="H34" s="10"/>
      <c r="I34" s="43" t="s">
        <v>22</v>
      </c>
      <c r="J34" s="13"/>
      <c r="K34" s="14" t="s">
        <v>0</v>
      </c>
      <c r="L34" s="15"/>
      <c r="M34" s="14" t="s">
        <v>1</v>
      </c>
      <c r="N34" s="15"/>
      <c r="O34" s="16" t="s">
        <v>2</v>
      </c>
      <c r="P34" s="71"/>
      <c r="Q34" s="72"/>
    </row>
    <row r="35" spans="1:17" ht="34.5" customHeight="1">
      <c r="A35" s="27"/>
      <c r="B35" s="75"/>
      <c r="C35" s="76"/>
      <c r="D35" s="77"/>
      <c r="E35" s="18"/>
      <c r="F35" s="12"/>
      <c r="G35" s="17"/>
      <c r="H35" s="10"/>
      <c r="I35" s="43" t="s">
        <v>22</v>
      </c>
      <c r="J35" s="13"/>
      <c r="K35" s="14" t="s">
        <v>0</v>
      </c>
      <c r="L35" s="15"/>
      <c r="M35" s="14" t="s">
        <v>1</v>
      </c>
      <c r="N35" s="15"/>
      <c r="O35" s="16" t="s">
        <v>2</v>
      </c>
      <c r="P35" s="71"/>
      <c r="Q35" s="72"/>
    </row>
    <row r="36" spans="1:17" ht="34.5" customHeight="1">
      <c r="A36" s="27"/>
      <c r="B36" s="75"/>
      <c r="C36" s="76"/>
      <c r="D36" s="77"/>
      <c r="E36" s="18"/>
      <c r="F36" s="12"/>
      <c r="G36" s="17"/>
      <c r="H36" s="10"/>
      <c r="I36" s="43" t="s">
        <v>22</v>
      </c>
      <c r="J36" s="13"/>
      <c r="K36" s="14" t="s">
        <v>0</v>
      </c>
      <c r="L36" s="15"/>
      <c r="M36" s="14" t="s">
        <v>1</v>
      </c>
      <c r="N36" s="15"/>
      <c r="O36" s="16" t="s">
        <v>2</v>
      </c>
      <c r="P36" s="71"/>
      <c r="Q36" s="72"/>
    </row>
    <row r="37" spans="1:17" ht="34.5" customHeight="1">
      <c r="A37" s="27"/>
      <c r="B37" s="75"/>
      <c r="C37" s="76"/>
      <c r="D37" s="77"/>
      <c r="E37" s="18"/>
      <c r="F37" s="12"/>
      <c r="G37" s="17"/>
      <c r="H37" s="10"/>
      <c r="I37" s="43" t="s">
        <v>22</v>
      </c>
      <c r="J37" s="13"/>
      <c r="K37" s="14" t="s">
        <v>0</v>
      </c>
      <c r="L37" s="15"/>
      <c r="M37" s="14" t="s">
        <v>1</v>
      </c>
      <c r="N37" s="15"/>
      <c r="O37" s="16" t="s">
        <v>2</v>
      </c>
      <c r="P37" s="71"/>
      <c r="Q37" s="72"/>
    </row>
    <row r="38" spans="1:17" ht="34.5" customHeight="1">
      <c r="A38" s="27"/>
      <c r="B38" s="75"/>
      <c r="C38" s="76"/>
      <c r="D38" s="77"/>
      <c r="E38" s="18"/>
      <c r="F38" s="12"/>
      <c r="G38" s="17"/>
      <c r="H38" s="10"/>
      <c r="I38" s="43" t="s">
        <v>22</v>
      </c>
      <c r="J38" s="13"/>
      <c r="K38" s="14" t="s">
        <v>0</v>
      </c>
      <c r="L38" s="15"/>
      <c r="M38" s="14" t="s">
        <v>1</v>
      </c>
      <c r="N38" s="15"/>
      <c r="O38" s="16" t="s">
        <v>2</v>
      </c>
      <c r="P38" s="71"/>
      <c r="Q38" s="72"/>
    </row>
    <row r="39" spans="1:17" ht="34.5" customHeight="1">
      <c r="A39" s="27"/>
      <c r="B39" s="75"/>
      <c r="C39" s="76"/>
      <c r="D39" s="77"/>
      <c r="E39" s="18"/>
      <c r="F39" s="12"/>
      <c r="G39" s="17"/>
      <c r="H39" s="10"/>
      <c r="I39" s="43" t="s">
        <v>22</v>
      </c>
      <c r="J39" s="13"/>
      <c r="K39" s="14" t="s">
        <v>0</v>
      </c>
      <c r="L39" s="15"/>
      <c r="M39" s="14" t="s">
        <v>1</v>
      </c>
      <c r="N39" s="15"/>
      <c r="O39" s="16" t="s">
        <v>2</v>
      </c>
      <c r="P39" s="71"/>
      <c r="Q39" s="72"/>
    </row>
    <row r="40" spans="1:17" ht="34.5" customHeight="1">
      <c r="A40" s="27"/>
      <c r="B40" s="75"/>
      <c r="C40" s="76"/>
      <c r="D40" s="77"/>
      <c r="E40" s="18"/>
      <c r="F40" s="12"/>
      <c r="G40" s="17"/>
      <c r="H40" s="10"/>
      <c r="I40" s="43" t="s">
        <v>22</v>
      </c>
      <c r="J40" s="13"/>
      <c r="K40" s="14" t="s">
        <v>0</v>
      </c>
      <c r="L40" s="15"/>
      <c r="M40" s="14" t="s">
        <v>1</v>
      </c>
      <c r="N40" s="15"/>
      <c r="O40" s="16" t="s">
        <v>2</v>
      </c>
      <c r="P40" s="71"/>
      <c r="Q40" s="72"/>
    </row>
    <row r="41" spans="1:17" ht="34.5" customHeight="1">
      <c r="A41" s="27"/>
      <c r="B41" s="75"/>
      <c r="C41" s="76"/>
      <c r="D41" s="77"/>
      <c r="E41" s="18"/>
      <c r="F41" s="12"/>
      <c r="G41" s="17"/>
      <c r="H41" s="10"/>
      <c r="I41" s="43" t="s">
        <v>22</v>
      </c>
      <c r="J41" s="13"/>
      <c r="K41" s="14" t="s">
        <v>0</v>
      </c>
      <c r="L41" s="15"/>
      <c r="M41" s="14" t="s">
        <v>1</v>
      </c>
      <c r="N41" s="15"/>
      <c r="O41" s="16" t="s">
        <v>2</v>
      </c>
      <c r="P41" s="71"/>
      <c r="Q41" s="72"/>
    </row>
    <row r="42" spans="1:17" ht="34.5" customHeight="1">
      <c r="A42" s="27"/>
      <c r="B42" s="75"/>
      <c r="C42" s="76"/>
      <c r="D42" s="77"/>
      <c r="E42" s="18"/>
      <c r="F42" s="12"/>
      <c r="G42" s="17"/>
      <c r="H42" s="10"/>
      <c r="I42" s="43" t="s">
        <v>22</v>
      </c>
      <c r="J42" s="13"/>
      <c r="K42" s="14" t="s">
        <v>0</v>
      </c>
      <c r="L42" s="15"/>
      <c r="M42" s="14" t="s">
        <v>1</v>
      </c>
      <c r="N42" s="15"/>
      <c r="O42" s="16" t="s">
        <v>2</v>
      </c>
      <c r="P42" s="71"/>
      <c r="Q42" s="72"/>
    </row>
    <row r="43" spans="1:17" ht="34.5" customHeight="1">
      <c r="A43" s="27"/>
      <c r="B43" s="75"/>
      <c r="C43" s="76"/>
      <c r="D43" s="77"/>
      <c r="E43" s="18"/>
      <c r="F43" s="12"/>
      <c r="G43" s="17"/>
      <c r="H43" s="10"/>
      <c r="I43" s="43" t="s">
        <v>22</v>
      </c>
      <c r="J43" s="13"/>
      <c r="K43" s="14" t="s">
        <v>0</v>
      </c>
      <c r="L43" s="15"/>
      <c r="M43" s="14" t="s">
        <v>1</v>
      </c>
      <c r="N43" s="15"/>
      <c r="O43" s="16" t="s">
        <v>2</v>
      </c>
      <c r="P43" s="71"/>
      <c r="Q43" s="72"/>
    </row>
    <row r="44" spans="1:17" ht="34.5" customHeight="1">
      <c r="A44" s="27"/>
      <c r="B44" s="75"/>
      <c r="C44" s="76"/>
      <c r="D44" s="77"/>
      <c r="E44" s="18"/>
      <c r="F44" s="12"/>
      <c r="G44" s="17"/>
      <c r="H44" s="10"/>
      <c r="I44" s="43" t="s">
        <v>22</v>
      </c>
      <c r="J44" s="13"/>
      <c r="K44" s="14" t="s">
        <v>0</v>
      </c>
      <c r="L44" s="15"/>
      <c r="M44" s="14" t="s">
        <v>1</v>
      </c>
      <c r="N44" s="15"/>
      <c r="O44" s="16" t="s">
        <v>2</v>
      </c>
      <c r="P44" s="71"/>
      <c r="Q44" s="72"/>
    </row>
    <row r="45" spans="1:17" ht="34.5" customHeight="1">
      <c r="A45" s="27"/>
      <c r="B45" s="75"/>
      <c r="C45" s="76"/>
      <c r="D45" s="77"/>
      <c r="E45" s="18"/>
      <c r="F45" s="12"/>
      <c r="G45" s="17"/>
      <c r="H45" s="10"/>
      <c r="I45" s="43" t="s">
        <v>22</v>
      </c>
      <c r="J45" s="13"/>
      <c r="K45" s="14" t="s">
        <v>0</v>
      </c>
      <c r="L45" s="15"/>
      <c r="M45" s="14" t="s">
        <v>1</v>
      </c>
      <c r="N45" s="15"/>
      <c r="O45" s="16" t="s">
        <v>2</v>
      </c>
      <c r="P45" s="71"/>
      <c r="Q45" s="72"/>
    </row>
    <row r="46" spans="1:17" ht="34.5" customHeight="1">
      <c r="A46" s="27"/>
      <c r="B46" s="75"/>
      <c r="C46" s="76"/>
      <c r="D46" s="77"/>
      <c r="E46" s="18"/>
      <c r="F46" s="12"/>
      <c r="G46" s="17"/>
      <c r="H46" s="10"/>
      <c r="I46" s="43" t="s">
        <v>22</v>
      </c>
      <c r="J46" s="13"/>
      <c r="K46" s="14" t="s">
        <v>0</v>
      </c>
      <c r="L46" s="15"/>
      <c r="M46" s="14" t="s">
        <v>1</v>
      </c>
      <c r="N46" s="15"/>
      <c r="O46" s="16" t="s">
        <v>2</v>
      </c>
      <c r="P46" s="71"/>
      <c r="Q46" s="72"/>
    </row>
    <row r="47" spans="1:17" ht="34.5" customHeight="1">
      <c r="A47" s="27"/>
      <c r="B47" s="75"/>
      <c r="C47" s="76"/>
      <c r="D47" s="77"/>
      <c r="E47" s="18"/>
      <c r="F47" s="12"/>
      <c r="G47" s="17"/>
      <c r="H47" s="10"/>
      <c r="I47" s="43" t="s">
        <v>22</v>
      </c>
      <c r="J47" s="13"/>
      <c r="K47" s="14" t="s">
        <v>0</v>
      </c>
      <c r="L47" s="15"/>
      <c r="M47" s="14" t="s">
        <v>1</v>
      </c>
      <c r="N47" s="15"/>
      <c r="O47" s="16" t="s">
        <v>2</v>
      </c>
      <c r="P47" s="71"/>
      <c r="Q47" s="72"/>
    </row>
    <row r="48" spans="1:17" ht="34.5" customHeight="1">
      <c r="A48" s="27"/>
      <c r="B48" s="75"/>
      <c r="C48" s="76"/>
      <c r="D48" s="77"/>
      <c r="E48" s="18"/>
      <c r="F48" s="12"/>
      <c r="G48" s="17"/>
      <c r="H48" s="10"/>
      <c r="I48" s="43" t="s">
        <v>22</v>
      </c>
      <c r="J48" s="13"/>
      <c r="K48" s="14" t="s">
        <v>0</v>
      </c>
      <c r="L48" s="15"/>
      <c r="M48" s="14" t="s">
        <v>1</v>
      </c>
      <c r="N48" s="15"/>
      <c r="O48" s="16" t="s">
        <v>2</v>
      </c>
      <c r="P48" s="71"/>
      <c r="Q48" s="72"/>
    </row>
    <row r="49" spans="1:17" ht="34.5" customHeight="1">
      <c r="A49" s="27"/>
      <c r="B49" s="75"/>
      <c r="C49" s="76"/>
      <c r="D49" s="77"/>
      <c r="E49" s="18"/>
      <c r="F49" s="12"/>
      <c r="G49" s="17"/>
      <c r="H49" s="10"/>
      <c r="I49" s="43" t="s">
        <v>22</v>
      </c>
      <c r="J49" s="13"/>
      <c r="K49" s="14" t="s">
        <v>0</v>
      </c>
      <c r="L49" s="15"/>
      <c r="M49" s="14" t="s">
        <v>1</v>
      </c>
      <c r="N49" s="15"/>
      <c r="O49" s="16" t="s">
        <v>2</v>
      </c>
      <c r="P49" s="71"/>
      <c r="Q49" s="72"/>
    </row>
    <row r="50" spans="1:17" ht="34.5" customHeight="1">
      <c r="A50" s="27"/>
      <c r="B50" s="75"/>
      <c r="C50" s="76"/>
      <c r="D50" s="77"/>
      <c r="E50" s="18"/>
      <c r="F50" s="12"/>
      <c r="G50" s="17"/>
      <c r="H50" s="10"/>
      <c r="I50" s="43" t="s">
        <v>22</v>
      </c>
      <c r="J50" s="13"/>
      <c r="K50" s="14" t="s">
        <v>0</v>
      </c>
      <c r="L50" s="15"/>
      <c r="M50" s="14" t="s">
        <v>1</v>
      </c>
      <c r="N50" s="15"/>
      <c r="O50" s="16" t="s">
        <v>2</v>
      </c>
      <c r="P50" s="71"/>
      <c r="Q50" s="72"/>
    </row>
    <row r="51" spans="1:17" ht="34.5" customHeight="1">
      <c r="A51" s="27"/>
      <c r="B51" s="75"/>
      <c r="C51" s="76"/>
      <c r="D51" s="77"/>
      <c r="E51" s="18"/>
      <c r="F51" s="12"/>
      <c r="G51" s="17"/>
      <c r="H51" s="10"/>
      <c r="I51" s="43" t="s">
        <v>22</v>
      </c>
      <c r="J51" s="13"/>
      <c r="K51" s="14" t="s">
        <v>0</v>
      </c>
      <c r="L51" s="15"/>
      <c r="M51" s="14" t="s">
        <v>1</v>
      </c>
      <c r="N51" s="15"/>
      <c r="O51" s="16" t="s">
        <v>2</v>
      </c>
      <c r="P51" s="71"/>
      <c r="Q51" s="72"/>
    </row>
    <row r="52" spans="1:17" ht="34.5" customHeight="1">
      <c r="A52" s="27"/>
      <c r="B52" s="75"/>
      <c r="C52" s="76"/>
      <c r="D52" s="77"/>
      <c r="E52" s="18"/>
      <c r="F52" s="12"/>
      <c r="G52" s="17"/>
      <c r="H52" s="10"/>
      <c r="I52" s="43" t="s">
        <v>22</v>
      </c>
      <c r="J52" s="13"/>
      <c r="K52" s="14" t="s">
        <v>0</v>
      </c>
      <c r="L52" s="15"/>
      <c r="M52" s="14" t="s">
        <v>1</v>
      </c>
      <c r="N52" s="15"/>
      <c r="O52" s="16" t="s">
        <v>2</v>
      </c>
      <c r="P52" s="71"/>
      <c r="Q52" s="72"/>
    </row>
    <row r="53" spans="1:17" ht="34.5" customHeight="1">
      <c r="A53" s="27"/>
      <c r="B53" s="75"/>
      <c r="C53" s="76"/>
      <c r="D53" s="77"/>
      <c r="E53" s="18"/>
      <c r="F53" s="12"/>
      <c r="G53" s="17"/>
      <c r="H53" s="10"/>
      <c r="I53" s="43" t="s">
        <v>22</v>
      </c>
      <c r="J53" s="13"/>
      <c r="K53" s="14" t="s">
        <v>0</v>
      </c>
      <c r="L53" s="15"/>
      <c r="M53" s="14" t="s">
        <v>1</v>
      </c>
      <c r="N53" s="15"/>
      <c r="O53" s="16" t="s">
        <v>2</v>
      </c>
      <c r="P53" s="71"/>
      <c r="Q53" s="72"/>
    </row>
    <row r="54" spans="1:17" ht="34.5" customHeight="1">
      <c r="A54" s="27"/>
      <c r="B54" s="75"/>
      <c r="C54" s="76"/>
      <c r="D54" s="77"/>
      <c r="E54" s="18"/>
      <c r="F54" s="12"/>
      <c r="G54" s="17"/>
      <c r="H54" s="10"/>
      <c r="I54" s="43" t="s">
        <v>22</v>
      </c>
      <c r="J54" s="13"/>
      <c r="K54" s="14" t="s">
        <v>0</v>
      </c>
      <c r="L54" s="15"/>
      <c r="M54" s="14" t="s">
        <v>1</v>
      </c>
      <c r="N54" s="15"/>
      <c r="O54" s="16" t="s">
        <v>2</v>
      </c>
      <c r="P54" s="71"/>
      <c r="Q54" s="72"/>
    </row>
    <row r="55" spans="1:17" ht="34.5" customHeight="1">
      <c r="A55" s="27"/>
      <c r="B55" s="75"/>
      <c r="C55" s="76"/>
      <c r="D55" s="77"/>
      <c r="E55" s="18"/>
      <c r="F55" s="12"/>
      <c r="G55" s="17"/>
      <c r="H55" s="10"/>
      <c r="I55" s="43" t="s">
        <v>22</v>
      </c>
      <c r="J55" s="13"/>
      <c r="K55" s="14" t="s">
        <v>0</v>
      </c>
      <c r="L55" s="15"/>
      <c r="M55" s="14" t="s">
        <v>1</v>
      </c>
      <c r="N55" s="15"/>
      <c r="O55" s="16" t="s">
        <v>2</v>
      </c>
      <c r="P55" s="71"/>
      <c r="Q55" s="72"/>
    </row>
    <row r="56" spans="1:17" ht="34.5" customHeight="1">
      <c r="A56" s="27"/>
      <c r="B56" s="75"/>
      <c r="C56" s="76"/>
      <c r="D56" s="77"/>
      <c r="E56" s="18"/>
      <c r="F56" s="12"/>
      <c r="G56" s="17"/>
      <c r="H56" s="10"/>
      <c r="I56" s="43" t="s">
        <v>22</v>
      </c>
      <c r="J56" s="13"/>
      <c r="K56" s="14" t="s">
        <v>0</v>
      </c>
      <c r="L56" s="15"/>
      <c r="M56" s="14" t="s">
        <v>1</v>
      </c>
      <c r="N56" s="15"/>
      <c r="O56" s="16" t="s">
        <v>2</v>
      </c>
      <c r="P56" s="71"/>
      <c r="Q56" s="72"/>
    </row>
    <row r="57" spans="1:17" ht="34.5" customHeight="1">
      <c r="A57" s="27"/>
      <c r="B57" s="75"/>
      <c r="C57" s="76"/>
      <c r="D57" s="77"/>
      <c r="E57" s="18"/>
      <c r="F57" s="12"/>
      <c r="G57" s="17"/>
      <c r="H57" s="10"/>
      <c r="I57" s="43" t="s">
        <v>22</v>
      </c>
      <c r="J57" s="13"/>
      <c r="K57" s="14" t="s">
        <v>0</v>
      </c>
      <c r="L57" s="15"/>
      <c r="M57" s="14" t="s">
        <v>1</v>
      </c>
      <c r="N57" s="15"/>
      <c r="O57" s="16" t="s">
        <v>2</v>
      </c>
      <c r="P57" s="71"/>
      <c r="Q57" s="72"/>
    </row>
    <row r="58" ht="34.5" customHeight="1"/>
    <row r="59" ht="34.5" customHeight="1"/>
    <row r="60" ht="34.5" customHeight="1"/>
    <row r="61" ht="34.5" customHeight="1"/>
    <row r="62" ht="34.5" customHeight="1"/>
    <row r="63" ht="34.5" customHeight="1"/>
  </sheetData>
  <sheetProtection/>
  <mergeCells count="92">
    <mergeCell ref="J1:K1"/>
    <mergeCell ref="B3:Q3"/>
    <mergeCell ref="N6:Q6"/>
    <mergeCell ref="I7:Q7"/>
    <mergeCell ref="I8:Q8"/>
    <mergeCell ref="I11:Q11"/>
    <mergeCell ref="D1:E1"/>
    <mergeCell ref="B5:E5"/>
    <mergeCell ref="I12:Q12"/>
    <mergeCell ref="D13:Q13"/>
    <mergeCell ref="D14:M14"/>
    <mergeCell ref="D15:M15"/>
    <mergeCell ref="B20:D20"/>
    <mergeCell ref="G20:H20"/>
    <mergeCell ref="I20:O20"/>
    <mergeCell ref="P20:Q20"/>
    <mergeCell ref="F12:H12"/>
    <mergeCell ref="B21:D21"/>
    <mergeCell ref="P21:Q21"/>
    <mergeCell ref="V21:AB21"/>
    <mergeCell ref="B22:D22"/>
    <mergeCell ref="P22:Q22"/>
    <mergeCell ref="B23:D23"/>
    <mergeCell ref="P23:Q23"/>
    <mergeCell ref="B24:D24"/>
    <mergeCell ref="P24:Q24"/>
    <mergeCell ref="B25:D25"/>
    <mergeCell ref="P25:Q25"/>
    <mergeCell ref="B26:D26"/>
    <mergeCell ref="P26:Q26"/>
    <mergeCell ref="B27:D27"/>
    <mergeCell ref="P27:Q27"/>
    <mergeCell ref="B28:D28"/>
    <mergeCell ref="P28:Q28"/>
    <mergeCell ref="B29:D29"/>
    <mergeCell ref="P29:Q29"/>
    <mergeCell ref="B30:D30"/>
    <mergeCell ref="P30:Q30"/>
    <mergeCell ref="B31:D31"/>
    <mergeCell ref="P31:Q31"/>
    <mergeCell ref="B32:D32"/>
    <mergeCell ref="P32:Q32"/>
    <mergeCell ref="B33:D33"/>
    <mergeCell ref="P33:Q33"/>
    <mergeCell ref="B34:D34"/>
    <mergeCell ref="P34:Q34"/>
    <mergeCell ref="B35:D35"/>
    <mergeCell ref="P35:Q35"/>
    <mergeCell ref="B36:D36"/>
    <mergeCell ref="P36:Q36"/>
    <mergeCell ref="B37:D37"/>
    <mergeCell ref="P37:Q37"/>
    <mergeCell ref="B38:D38"/>
    <mergeCell ref="P38:Q38"/>
    <mergeCell ref="B39:D39"/>
    <mergeCell ref="P39:Q39"/>
    <mergeCell ref="B40:D40"/>
    <mergeCell ref="P40:Q40"/>
    <mergeCell ref="B41:D41"/>
    <mergeCell ref="P41:Q41"/>
    <mergeCell ref="B42:D42"/>
    <mergeCell ref="P42:Q42"/>
    <mergeCell ref="B43:D43"/>
    <mergeCell ref="P43:Q43"/>
    <mergeCell ref="B44:D44"/>
    <mergeCell ref="P44:Q44"/>
    <mergeCell ref="B45:D45"/>
    <mergeCell ref="P45:Q45"/>
    <mergeCell ref="B46:D46"/>
    <mergeCell ref="P46:Q46"/>
    <mergeCell ref="B47:D47"/>
    <mergeCell ref="P47:Q47"/>
    <mergeCell ref="B48:D48"/>
    <mergeCell ref="P48:Q48"/>
    <mergeCell ref="B49:D49"/>
    <mergeCell ref="P49:Q49"/>
    <mergeCell ref="B50:D50"/>
    <mergeCell ref="P50:Q50"/>
    <mergeCell ref="B51:D51"/>
    <mergeCell ref="P51:Q51"/>
    <mergeCell ref="B52:D52"/>
    <mergeCell ref="P52:Q52"/>
    <mergeCell ref="B53:D53"/>
    <mergeCell ref="P53:Q53"/>
    <mergeCell ref="B57:D57"/>
    <mergeCell ref="P57:Q57"/>
    <mergeCell ref="B54:D54"/>
    <mergeCell ref="P54:Q54"/>
    <mergeCell ref="B55:D55"/>
    <mergeCell ref="P55:Q55"/>
    <mergeCell ref="B56:D56"/>
    <mergeCell ref="P56:Q56"/>
  </mergeCells>
  <dataValidations count="5">
    <dataValidation type="list" allowBlank="1" showInputMessage="1" showErrorMessage="1" sqref="T15">
      <formula1>$AC$6:$AC$11</formula1>
    </dataValidation>
    <dataValidation type="list" allowBlank="1" showInputMessage="1" showErrorMessage="1" sqref="T1">
      <formula1>$X$4:$X$5</formula1>
    </dataValidation>
    <dataValidation type="list" allowBlank="1" showInputMessage="1" showErrorMessage="1" sqref="T5">
      <formula1>$W$4:$W$5</formula1>
    </dataValidation>
    <dataValidation type="list" allowBlank="1" showInputMessage="1" showErrorMessage="1" sqref="P21:Q57">
      <formula1>$T$17:$T$18</formula1>
    </dataValidation>
    <dataValidation allowBlank="1" showInputMessage="1" showErrorMessage="1" imeMode="halfAlpha" sqref="H11:I11 I12"/>
  </dataValidations>
  <printOptions/>
  <pageMargins left="0.5905511811023623" right="0.5" top="0.984251968503937" bottom="0.62" header="0.5118110236220472" footer="0.36"/>
  <pageSetup horizontalDpi="600" verticalDpi="600" orientation="portrait" paperSize="9" scale="92" r:id="rId1"/>
  <headerFooter alignWithMargins="0">
    <oddFooter>&amp;L※区分の表示：「製造」は製造会社からの出荷、「販売」は販売会社からの出荷を表します。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エスケー化研</dc:creator>
  <cp:keywords/>
  <dc:description/>
  <cp:lastModifiedBy>ジェイシーサプライ</cp:lastModifiedBy>
  <cp:lastPrinted>2021-02-18T02:23:34Z</cp:lastPrinted>
  <dcterms:created xsi:type="dcterms:W3CDTF">2011-03-08T11:21:44Z</dcterms:created>
  <dcterms:modified xsi:type="dcterms:W3CDTF">2021-03-02T03:23:24Z</dcterms:modified>
  <cp:category/>
  <cp:version/>
  <cp:contentType/>
  <cp:contentStatus/>
</cp:coreProperties>
</file>